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4"/>
  </bookViews>
  <sheets>
    <sheet name="包1、饮料" sheetId="1" r:id="rId1"/>
    <sheet name="包2、预包装食品" sheetId="2" r:id="rId2"/>
    <sheet name="包3、雪糕、冰淇淋" sheetId="3" r:id="rId3"/>
    <sheet name="包4、小吃" sheetId="4" r:id="rId4"/>
    <sheet name="包5、沙滩玩具" sheetId="5" r:id="rId5"/>
  </sheets>
  <calcPr calcId="144525"/>
</workbook>
</file>

<file path=xl/sharedStrings.xml><?xml version="1.0" encoding="utf-8"?>
<sst xmlns="http://schemas.openxmlformats.org/spreadsheetml/2006/main" count="309" uniqueCount="132">
  <si>
    <t>饮料报价表</t>
  </si>
  <si>
    <t>序号</t>
  </si>
  <si>
    <t>商品名称</t>
  </si>
  <si>
    <t>单位</t>
  </si>
  <si>
    <t>规格</t>
  </si>
  <si>
    <t>基准价</t>
  </si>
  <si>
    <t>预计数量</t>
  </si>
  <si>
    <t>下浮率</t>
  </si>
  <si>
    <t>下浮额</t>
  </si>
  <si>
    <t>下浮额合计</t>
  </si>
  <si>
    <t>举例：</t>
  </si>
  <si>
    <t>AA</t>
  </si>
  <si>
    <t>BB</t>
  </si>
  <si>
    <t>CC</t>
  </si>
  <si>
    <t>550怡宝水</t>
  </si>
  <si>
    <t>箱</t>
  </si>
  <si>
    <t>1*24</t>
  </si>
  <si>
    <t>统一奶茶</t>
  </si>
  <si>
    <t>1*15</t>
  </si>
  <si>
    <t>康师傅雪梨水</t>
  </si>
  <si>
    <t>脉动</t>
  </si>
  <si>
    <t>维他命水</t>
  </si>
  <si>
    <t>支王老吉</t>
  </si>
  <si>
    <r>
      <rPr>
        <sz val="11"/>
        <rFont val="MS Sans Serif"/>
        <charset val="0"/>
      </rPr>
      <t>0.6</t>
    </r>
    <r>
      <rPr>
        <sz val="11"/>
        <rFont val="宋体"/>
        <charset val="0"/>
      </rPr>
      <t>雪碧</t>
    </r>
  </si>
  <si>
    <t>泰奇370八宝粥</t>
  </si>
  <si>
    <t>250红牛</t>
  </si>
  <si>
    <r>
      <rPr>
        <sz val="11"/>
        <rFont val="MS Sans Serif"/>
        <charset val="0"/>
      </rPr>
      <t>0.6</t>
    </r>
    <r>
      <rPr>
        <sz val="11"/>
        <rFont val="宋体"/>
        <charset val="0"/>
      </rPr>
      <t>百事</t>
    </r>
  </si>
  <si>
    <t>康师傅冰红绿茶</t>
  </si>
  <si>
    <t>康师傅茉莉蜜茶</t>
  </si>
  <si>
    <t>250伊利纯牛奶</t>
  </si>
  <si>
    <r>
      <rPr>
        <sz val="11"/>
        <rFont val="MS Sans Serif"/>
        <charset val="0"/>
      </rPr>
      <t>500mL</t>
    </r>
    <r>
      <rPr>
        <sz val="11"/>
        <rFont val="宋体"/>
        <charset val="0"/>
      </rPr>
      <t>支维他茶</t>
    </r>
  </si>
  <si>
    <t>560支健力宝</t>
  </si>
  <si>
    <t>康师傅喝开水</t>
  </si>
  <si>
    <t>茶π</t>
  </si>
  <si>
    <r>
      <rPr>
        <sz val="11"/>
        <rFont val="MS Sans Serif"/>
        <charset val="0"/>
      </rPr>
      <t>330</t>
    </r>
    <r>
      <rPr>
        <sz val="11"/>
        <rFont val="宋体"/>
        <charset val="0"/>
      </rPr>
      <t>罐装纯生</t>
    </r>
  </si>
  <si>
    <r>
      <rPr>
        <sz val="11"/>
        <rFont val="MS Sans Serif"/>
        <charset val="0"/>
      </rPr>
      <t>330</t>
    </r>
    <r>
      <rPr>
        <sz val="11"/>
        <rFont val="宋体"/>
        <charset val="0"/>
      </rPr>
      <t>罐装喜力</t>
    </r>
  </si>
  <si>
    <r>
      <rPr>
        <sz val="11"/>
        <rFont val="宋体"/>
        <charset val="0"/>
      </rPr>
      <t>康师傅每日</t>
    </r>
    <r>
      <rPr>
        <sz val="11"/>
        <rFont val="MS Sans Serif"/>
        <charset val="0"/>
      </rPr>
      <t>C</t>
    </r>
  </si>
  <si>
    <t>384百岁山</t>
  </si>
  <si>
    <t>宝矿力水特</t>
  </si>
  <si>
    <t>元气森林气泡水</t>
  </si>
  <si>
    <t>250东鹏特饮</t>
  </si>
  <si>
    <t>250盒装王老吉</t>
  </si>
  <si>
    <r>
      <rPr>
        <sz val="11"/>
        <rFont val="MS Sans Serif"/>
        <charset val="0"/>
      </rPr>
      <t>570ML</t>
    </r>
    <r>
      <rPr>
        <sz val="11"/>
        <rFont val="宋体"/>
        <charset val="0"/>
      </rPr>
      <t>中百岁山</t>
    </r>
  </si>
  <si>
    <r>
      <rPr>
        <sz val="11"/>
        <rFont val="MS Sans Serif"/>
        <charset val="0"/>
      </rPr>
      <t>500</t>
    </r>
    <r>
      <rPr>
        <sz val="11"/>
        <rFont val="宋体"/>
        <charset val="0"/>
      </rPr>
      <t>可口可乐</t>
    </r>
  </si>
  <si>
    <t>合计</t>
  </si>
  <si>
    <t>预包装食品报价表</t>
  </si>
  <si>
    <t>幸福火机</t>
  </si>
  <si>
    <t>盒</t>
  </si>
  <si>
    <t>205昌东仔白玉花生</t>
  </si>
  <si>
    <t>包</t>
  </si>
  <si>
    <t>100太平梳打饼干</t>
  </si>
  <si>
    <t>60可比克薯片</t>
  </si>
  <si>
    <t>乖媳妇白鸡爪</t>
  </si>
  <si>
    <t>豆腐干</t>
  </si>
  <si>
    <t>鱼仔</t>
  </si>
  <si>
    <r>
      <rPr>
        <sz val="11"/>
        <rFont val="宋体"/>
        <charset val="0"/>
      </rPr>
      <t>姚记扑克</t>
    </r>
    <r>
      <rPr>
        <sz val="11"/>
        <rFont val="MS Sans Serif"/>
        <charset val="0"/>
      </rPr>
      <t>A</t>
    </r>
  </si>
  <si>
    <t>1*12</t>
  </si>
  <si>
    <t>两个装好丽友</t>
  </si>
  <si>
    <t>84旺旺雪饼</t>
  </si>
  <si>
    <t>65三湘古镇鸡翅</t>
  </si>
  <si>
    <t>嘉顿大威化饼</t>
  </si>
  <si>
    <t>105可比克桶薯片</t>
  </si>
  <si>
    <t>桶</t>
  </si>
  <si>
    <t>160达利园瑞士卷</t>
  </si>
  <si>
    <r>
      <rPr>
        <sz val="11"/>
        <rFont val="宋体"/>
        <charset val="0"/>
      </rPr>
      <t>同享</t>
    </r>
    <r>
      <rPr>
        <sz val="11"/>
        <rFont val="MS Sans Serif"/>
        <charset val="0"/>
      </rPr>
      <t>85g</t>
    </r>
    <r>
      <rPr>
        <sz val="11"/>
        <rFont val="宋体"/>
        <charset val="0"/>
      </rPr>
      <t>话梅</t>
    </r>
  </si>
  <si>
    <r>
      <rPr>
        <sz val="11"/>
        <rFont val="宋体"/>
        <charset val="0"/>
      </rPr>
      <t>三湘古镇</t>
    </r>
    <r>
      <rPr>
        <sz val="11"/>
        <rFont val="MS Sans Serif"/>
        <charset val="0"/>
      </rPr>
      <t>92g</t>
    </r>
    <r>
      <rPr>
        <sz val="11"/>
        <rFont val="宋体"/>
        <charset val="0"/>
      </rPr>
      <t>辣条</t>
    </r>
  </si>
  <si>
    <t>182徐福记凤梨酥</t>
  </si>
  <si>
    <r>
      <rPr>
        <sz val="11"/>
        <rFont val="MS Sans Serif"/>
        <charset val="0"/>
      </rPr>
      <t>33g</t>
    </r>
    <r>
      <rPr>
        <sz val="11"/>
        <rFont val="宋体"/>
        <charset val="0"/>
      </rPr>
      <t>好多鱼</t>
    </r>
  </si>
  <si>
    <r>
      <rPr>
        <sz val="11"/>
        <rFont val="宋体"/>
        <charset val="0"/>
      </rPr>
      <t>达利园</t>
    </r>
    <r>
      <rPr>
        <sz val="11"/>
        <rFont val="MS Sans Serif"/>
        <charset val="0"/>
      </rPr>
      <t>160g</t>
    </r>
    <r>
      <rPr>
        <sz val="11"/>
        <rFont val="宋体"/>
        <charset val="0"/>
      </rPr>
      <t>法式软面包</t>
    </r>
  </si>
  <si>
    <r>
      <rPr>
        <sz val="11"/>
        <rFont val="宋体"/>
        <charset val="0"/>
      </rPr>
      <t>无穷</t>
    </r>
    <r>
      <rPr>
        <sz val="11"/>
        <rFont val="MS Sans Serif"/>
        <charset val="0"/>
      </rPr>
      <t>63g</t>
    </r>
    <r>
      <rPr>
        <sz val="11"/>
        <rFont val="宋体"/>
        <charset val="0"/>
      </rPr>
      <t>嗦汁鸭脖</t>
    </r>
  </si>
  <si>
    <t>ABC卫生巾日用</t>
  </si>
  <si>
    <t>雪糕、冰淇淋报价表</t>
  </si>
  <si>
    <t>雀巢花心筒</t>
  </si>
  <si>
    <t>雀巢圣代杯</t>
  </si>
  <si>
    <t>五羊飞鱼脆皮</t>
  </si>
  <si>
    <t>五羊筒</t>
  </si>
  <si>
    <t>伊利老冰棍</t>
  </si>
  <si>
    <t>1*50</t>
  </si>
  <si>
    <t>雀巢牛奶棒</t>
  </si>
  <si>
    <t>雀巢摩爵</t>
  </si>
  <si>
    <t>五羊杯</t>
  </si>
  <si>
    <t>1*30</t>
  </si>
  <si>
    <t>醒狮棒</t>
  </si>
  <si>
    <t>雀巢甜心</t>
  </si>
  <si>
    <t>黑糖珍珠杯</t>
  </si>
  <si>
    <t>李大橘猫爪杯</t>
  </si>
  <si>
    <t>1*20</t>
  </si>
  <si>
    <t>钟薛高丝绒可可</t>
  </si>
  <si>
    <t>钟薛高轻牛乳</t>
  </si>
  <si>
    <t>小吃报价表</t>
  </si>
  <si>
    <t>众喜带酱鱼丸</t>
  </si>
  <si>
    <t>1*4</t>
  </si>
  <si>
    <t>嘉满芬牛肉丸</t>
  </si>
  <si>
    <t>广汇原味热狗</t>
  </si>
  <si>
    <t>1*6</t>
  </si>
  <si>
    <t>牛杂（配汤料）</t>
  </si>
  <si>
    <t>1*1</t>
  </si>
  <si>
    <t>珍享原味道地肠</t>
  </si>
  <si>
    <t>珍享霸王肠</t>
  </si>
  <si>
    <t>1*10</t>
  </si>
  <si>
    <t>三全白菜猪肉饺</t>
  </si>
  <si>
    <t>沙滩玩具报价表</t>
  </si>
  <si>
    <t>人字拖鞋</t>
  </si>
  <si>
    <t>对</t>
  </si>
  <si>
    <t>雨伞</t>
  </si>
  <si>
    <t>把</t>
  </si>
  <si>
    <t>雨衣</t>
  </si>
  <si>
    <t>件</t>
  </si>
  <si>
    <r>
      <t>沃宜</t>
    </r>
    <r>
      <rPr>
        <sz val="12"/>
        <rFont val="MS Sans Serif"/>
        <charset val="0"/>
      </rPr>
      <t>299-13</t>
    </r>
    <r>
      <rPr>
        <sz val="12"/>
        <rFont val="宋体"/>
        <charset val="0"/>
      </rPr>
      <t>小桶</t>
    </r>
  </si>
  <si>
    <t>1*60</t>
  </si>
  <si>
    <r>
      <t>沃宜</t>
    </r>
    <r>
      <rPr>
        <sz val="12"/>
        <rFont val="MS Sans Serif"/>
        <charset val="0"/>
      </rPr>
      <t>299-15</t>
    </r>
    <r>
      <rPr>
        <sz val="12"/>
        <rFont val="宋体"/>
        <charset val="0"/>
      </rPr>
      <t>铲仔</t>
    </r>
  </si>
  <si>
    <t>1*398</t>
  </si>
  <si>
    <r>
      <t>沃宜</t>
    </r>
    <r>
      <rPr>
        <sz val="12"/>
        <rFont val="MS Sans Serif"/>
        <charset val="0"/>
      </rPr>
      <t>299-1</t>
    </r>
    <r>
      <rPr>
        <sz val="12"/>
        <rFont val="宋体"/>
        <charset val="0"/>
      </rPr>
      <t>大铲</t>
    </r>
  </si>
  <si>
    <t>1*144</t>
  </si>
  <si>
    <t>大单花</t>
  </si>
  <si>
    <t>1*100</t>
  </si>
  <si>
    <t>三花风车</t>
  </si>
  <si>
    <t>大八花风车</t>
  </si>
  <si>
    <t>泡泡水</t>
  </si>
  <si>
    <r>
      <rPr>
        <sz val="12"/>
        <rFont val="MS Sans Serif"/>
        <charset val="0"/>
      </rPr>
      <t>299-24A</t>
    </r>
    <r>
      <rPr>
        <sz val="12"/>
        <rFont val="宋体"/>
        <charset val="0"/>
      </rPr>
      <t>桶</t>
    </r>
  </si>
  <si>
    <t>1*63</t>
  </si>
  <si>
    <t>警车泡泡枪</t>
  </si>
  <si>
    <t>1*72</t>
  </si>
  <si>
    <r>
      <rPr>
        <sz val="12"/>
        <rFont val="MS Sans Serif"/>
        <charset val="0"/>
      </rPr>
      <t>47</t>
    </r>
    <r>
      <rPr>
        <sz val="12"/>
        <rFont val="宋体"/>
        <charset val="0"/>
      </rPr>
      <t>西洋剑大泡泡水</t>
    </r>
  </si>
  <si>
    <t>1*96</t>
  </si>
  <si>
    <r>
      <t>沃宜</t>
    </r>
    <r>
      <rPr>
        <sz val="12"/>
        <rFont val="MS Sans Serif"/>
        <charset val="0"/>
      </rPr>
      <t>299-45</t>
    </r>
    <r>
      <rPr>
        <sz val="12"/>
        <rFont val="宋体"/>
        <charset val="0"/>
      </rPr>
      <t>鸭子</t>
    </r>
  </si>
  <si>
    <t>沙滩垫</t>
  </si>
  <si>
    <t>张</t>
  </si>
  <si>
    <r>
      <t>沃宜</t>
    </r>
    <r>
      <rPr>
        <sz val="12"/>
        <rFont val="MS Sans Serif"/>
        <charset val="0"/>
      </rPr>
      <t>299-53</t>
    </r>
    <r>
      <rPr>
        <sz val="12"/>
        <rFont val="宋体"/>
        <charset val="0"/>
      </rPr>
      <t>大桶</t>
    </r>
  </si>
  <si>
    <t>1*42</t>
  </si>
  <si>
    <r>
      <t>沃宜</t>
    </r>
    <r>
      <rPr>
        <sz val="12"/>
        <rFont val="MS Sans Serif"/>
        <charset val="0"/>
      </rPr>
      <t>299-54</t>
    </r>
    <r>
      <rPr>
        <sz val="12"/>
        <rFont val="宋体"/>
        <charset val="0"/>
      </rPr>
      <t>车仔</t>
    </r>
  </si>
  <si>
    <t>1*48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</si>
</sst>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1"/>
      <name val="宋体"/>
      <charset val="0"/>
    </font>
    <font>
      <sz val="11"/>
      <name val="MS Sans Serif"/>
      <charset val="0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3" fillId="18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2" borderId="1" xfId="0" applyFill="1" applyBorder="1">
      <alignment vertical="center"/>
    </xf>
    <xf numFmtId="9" fontId="0" fillId="2" borderId="1" xfId="0" applyNumberForma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>
      <alignment vertical="center"/>
    </xf>
    <xf numFmtId="9" fontId="0" fillId="2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F2" sqref="F2"/>
    </sheetView>
  </sheetViews>
  <sheetFormatPr defaultColWidth="8.88888888888889" defaultRowHeight="14.4"/>
  <cols>
    <col min="2" max="2" width="20.7777777777778" customWidth="1"/>
    <col min="3" max="4" width="11.8888888888889" customWidth="1"/>
    <col min="9" max="9" width="11.8888888888889" customWidth="1"/>
  </cols>
  <sheetData>
    <row r="1" spans="1:9">
      <c r="A1" s="3"/>
      <c r="B1" s="15" t="s">
        <v>0</v>
      </c>
      <c r="C1" s="15"/>
      <c r="D1" s="15"/>
      <c r="E1" s="15"/>
      <c r="F1" s="15"/>
      <c r="G1" s="15"/>
      <c r="H1" s="15"/>
      <c r="I1" s="15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12" t="s">
        <v>10</v>
      </c>
      <c r="B3" s="12" t="s">
        <v>11</v>
      </c>
      <c r="C3" s="12" t="s">
        <v>12</v>
      </c>
      <c r="D3" s="12" t="s">
        <v>13</v>
      </c>
      <c r="E3" s="18">
        <v>10</v>
      </c>
      <c r="F3" s="12">
        <v>10000</v>
      </c>
      <c r="G3" s="13">
        <v>0.2</v>
      </c>
      <c r="H3" s="12">
        <f t="shared" ref="H3:H30" si="0">E3*G3</f>
        <v>2</v>
      </c>
      <c r="I3" s="12">
        <f t="shared" ref="I3:I30" si="1">F3*H3</f>
        <v>20000</v>
      </c>
    </row>
    <row r="4" spans="1:9">
      <c r="A4" s="3">
        <v>1</v>
      </c>
      <c r="B4" s="14" t="s">
        <v>14</v>
      </c>
      <c r="C4" s="3" t="s">
        <v>15</v>
      </c>
      <c r="D4" s="3" t="s">
        <v>16</v>
      </c>
      <c r="E4" s="16">
        <v>32</v>
      </c>
      <c r="F4" s="3">
        <v>2064</v>
      </c>
      <c r="G4" s="3"/>
      <c r="H4" s="3">
        <f t="shared" si="0"/>
        <v>0</v>
      </c>
      <c r="I4" s="3">
        <f t="shared" si="1"/>
        <v>0</v>
      </c>
    </row>
    <row r="5" spans="1:9">
      <c r="A5" s="3">
        <v>2</v>
      </c>
      <c r="B5" s="14" t="s">
        <v>17</v>
      </c>
      <c r="C5" s="3" t="s">
        <v>15</v>
      </c>
      <c r="D5" s="3" t="s">
        <v>18</v>
      </c>
      <c r="E5" s="16">
        <v>50</v>
      </c>
      <c r="F5" s="3">
        <v>300</v>
      </c>
      <c r="G5" s="3"/>
      <c r="H5" s="3">
        <f t="shared" si="0"/>
        <v>0</v>
      </c>
      <c r="I5" s="3">
        <f t="shared" si="1"/>
        <v>0</v>
      </c>
    </row>
    <row r="6" spans="1:9">
      <c r="A6" s="3">
        <v>3</v>
      </c>
      <c r="B6" s="14" t="s">
        <v>19</v>
      </c>
      <c r="C6" s="3" t="s">
        <v>15</v>
      </c>
      <c r="D6" s="3" t="s">
        <v>18</v>
      </c>
      <c r="E6" s="16">
        <v>35</v>
      </c>
      <c r="F6" s="3">
        <v>360</v>
      </c>
      <c r="G6" s="3"/>
      <c r="H6" s="3">
        <f t="shared" si="0"/>
        <v>0</v>
      </c>
      <c r="I6" s="3">
        <f t="shared" si="1"/>
        <v>0</v>
      </c>
    </row>
    <row r="7" spans="1:9">
      <c r="A7" s="3">
        <v>4</v>
      </c>
      <c r="B7" s="14" t="s">
        <v>20</v>
      </c>
      <c r="C7" s="3" t="s">
        <v>15</v>
      </c>
      <c r="D7" s="3" t="s">
        <v>18</v>
      </c>
      <c r="E7" s="16">
        <v>55</v>
      </c>
      <c r="F7" s="3">
        <v>1212</v>
      </c>
      <c r="G7" s="3"/>
      <c r="H7" s="3">
        <f t="shared" si="0"/>
        <v>0</v>
      </c>
      <c r="I7" s="3">
        <f t="shared" si="1"/>
        <v>0</v>
      </c>
    </row>
    <row r="8" spans="1:9">
      <c r="A8" s="3">
        <v>5</v>
      </c>
      <c r="B8" s="14" t="s">
        <v>21</v>
      </c>
      <c r="C8" s="3" t="s">
        <v>15</v>
      </c>
      <c r="D8" s="3" t="s">
        <v>18</v>
      </c>
      <c r="E8" s="16">
        <v>61</v>
      </c>
      <c r="F8" s="3">
        <v>432</v>
      </c>
      <c r="G8" s="3"/>
      <c r="H8" s="3">
        <f t="shared" si="0"/>
        <v>0</v>
      </c>
      <c r="I8" s="3">
        <f t="shared" si="1"/>
        <v>0</v>
      </c>
    </row>
    <row r="9" spans="1:9">
      <c r="A9" s="3">
        <v>6</v>
      </c>
      <c r="B9" s="14" t="s">
        <v>22</v>
      </c>
      <c r="C9" s="3" t="s">
        <v>15</v>
      </c>
      <c r="D9" s="3" t="s">
        <v>18</v>
      </c>
      <c r="E9" s="16">
        <v>46</v>
      </c>
      <c r="F9" s="3">
        <v>684</v>
      </c>
      <c r="G9" s="3"/>
      <c r="H9" s="3">
        <f t="shared" si="0"/>
        <v>0</v>
      </c>
      <c r="I9" s="3">
        <f t="shared" si="1"/>
        <v>0</v>
      </c>
    </row>
    <row r="10" ht="15.6" spans="1:9">
      <c r="A10" s="3">
        <v>7</v>
      </c>
      <c r="B10" s="17" t="s">
        <v>23</v>
      </c>
      <c r="C10" s="3" t="s">
        <v>15</v>
      </c>
      <c r="D10" s="3" t="s">
        <v>16</v>
      </c>
      <c r="E10" s="16">
        <v>55</v>
      </c>
      <c r="F10" s="3">
        <v>552</v>
      </c>
      <c r="G10" s="3"/>
      <c r="H10" s="3">
        <f t="shared" si="0"/>
        <v>0</v>
      </c>
      <c r="I10" s="3">
        <f t="shared" si="1"/>
        <v>0</v>
      </c>
    </row>
    <row r="11" spans="1:9">
      <c r="A11" s="3">
        <v>8</v>
      </c>
      <c r="B11" s="14" t="s">
        <v>24</v>
      </c>
      <c r="C11" s="3" t="s">
        <v>15</v>
      </c>
      <c r="D11" s="3" t="s">
        <v>16</v>
      </c>
      <c r="E11" s="16">
        <v>92</v>
      </c>
      <c r="F11" s="3">
        <v>72</v>
      </c>
      <c r="G11" s="3"/>
      <c r="H11" s="3">
        <f t="shared" si="0"/>
        <v>0</v>
      </c>
      <c r="I11" s="3">
        <f t="shared" si="1"/>
        <v>0</v>
      </c>
    </row>
    <row r="12" spans="1:9">
      <c r="A12" s="3">
        <v>9</v>
      </c>
      <c r="B12" s="14" t="s">
        <v>25</v>
      </c>
      <c r="C12" s="3" t="s">
        <v>15</v>
      </c>
      <c r="D12" s="3" t="s">
        <v>16</v>
      </c>
      <c r="E12" s="16">
        <v>121</v>
      </c>
      <c r="F12" s="3">
        <v>216</v>
      </c>
      <c r="G12" s="3"/>
      <c r="H12" s="3">
        <f t="shared" si="0"/>
        <v>0</v>
      </c>
      <c r="I12" s="3">
        <f t="shared" si="1"/>
        <v>0</v>
      </c>
    </row>
    <row r="13" ht="15.6" spans="1:9">
      <c r="A13" s="3">
        <v>10</v>
      </c>
      <c r="B13" s="17" t="s">
        <v>26</v>
      </c>
      <c r="C13" s="3" t="s">
        <v>15</v>
      </c>
      <c r="D13" s="3" t="s">
        <v>16</v>
      </c>
      <c r="E13" s="16">
        <v>55</v>
      </c>
      <c r="F13" s="3">
        <v>636</v>
      </c>
      <c r="G13" s="3"/>
      <c r="H13" s="3">
        <f t="shared" si="0"/>
        <v>0</v>
      </c>
      <c r="I13" s="3">
        <f t="shared" si="1"/>
        <v>0</v>
      </c>
    </row>
    <row r="14" spans="1:9">
      <c r="A14" s="3">
        <v>11</v>
      </c>
      <c r="B14" s="14" t="s">
        <v>27</v>
      </c>
      <c r="C14" s="3" t="s">
        <v>15</v>
      </c>
      <c r="D14" s="3" t="s">
        <v>18</v>
      </c>
      <c r="E14" s="16">
        <v>35</v>
      </c>
      <c r="F14" s="3">
        <v>1560</v>
      </c>
      <c r="G14" s="3"/>
      <c r="H14" s="3">
        <f t="shared" si="0"/>
        <v>0</v>
      </c>
      <c r="I14" s="3">
        <f t="shared" si="1"/>
        <v>0</v>
      </c>
    </row>
    <row r="15" spans="1:9">
      <c r="A15" s="3">
        <v>12</v>
      </c>
      <c r="B15" s="14" t="s">
        <v>28</v>
      </c>
      <c r="C15" s="3" t="s">
        <v>15</v>
      </c>
      <c r="D15" s="3" t="s">
        <v>18</v>
      </c>
      <c r="E15" s="16">
        <v>35</v>
      </c>
      <c r="F15" s="3">
        <v>240</v>
      </c>
      <c r="G15" s="3"/>
      <c r="H15" s="3">
        <f t="shared" si="0"/>
        <v>0</v>
      </c>
      <c r="I15" s="3">
        <f t="shared" si="1"/>
        <v>0</v>
      </c>
    </row>
    <row r="16" spans="1:9">
      <c r="A16" s="3">
        <v>13</v>
      </c>
      <c r="B16" s="14" t="s">
        <v>29</v>
      </c>
      <c r="C16" s="3" t="s">
        <v>15</v>
      </c>
      <c r="D16" s="3" t="s">
        <v>16</v>
      </c>
      <c r="E16" s="16">
        <v>70</v>
      </c>
      <c r="F16" s="3">
        <v>36</v>
      </c>
      <c r="G16" s="3"/>
      <c r="H16" s="3">
        <f t="shared" si="0"/>
        <v>0</v>
      </c>
      <c r="I16" s="3">
        <f t="shared" si="1"/>
        <v>0</v>
      </c>
    </row>
    <row r="17" ht="15.6" spans="1:9">
      <c r="A17" s="3">
        <v>14</v>
      </c>
      <c r="B17" s="17" t="s">
        <v>30</v>
      </c>
      <c r="C17" s="3" t="s">
        <v>15</v>
      </c>
      <c r="D17" s="3" t="s">
        <v>18</v>
      </c>
      <c r="E17" s="16">
        <v>66</v>
      </c>
      <c r="F17" s="3">
        <v>240</v>
      </c>
      <c r="G17" s="3"/>
      <c r="H17" s="3">
        <f t="shared" si="0"/>
        <v>0</v>
      </c>
      <c r="I17" s="3">
        <f t="shared" si="1"/>
        <v>0</v>
      </c>
    </row>
    <row r="18" spans="1:9">
      <c r="A18" s="3">
        <v>15</v>
      </c>
      <c r="B18" s="14" t="s">
        <v>31</v>
      </c>
      <c r="C18" s="3" t="s">
        <v>15</v>
      </c>
      <c r="D18" s="3" t="s">
        <v>18</v>
      </c>
      <c r="E18" s="16">
        <v>41</v>
      </c>
      <c r="F18" s="3">
        <v>456</v>
      </c>
      <c r="G18" s="3"/>
      <c r="H18" s="3">
        <f t="shared" si="0"/>
        <v>0</v>
      </c>
      <c r="I18" s="3">
        <f t="shared" si="1"/>
        <v>0</v>
      </c>
    </row>
    <row r="19" spans="1:9">
      <c r="A19" s="3">
        <v>16</v>
      </c>
      <c r="B19" s="14" t="s">
        <v>32</v>
      </c>
      <c r="C19" s="3" t="s">
        <v>15</v>
      </c>
      <c r="D19" s="3" t="s">
        <v>16</v>
      </c>
      <c r="E19" s="16">
        <v>26</v>
      </c>
      <c r="F19" s="3">
        <v>240</v>
      </c>
      <c r="G19" s="3"/>
      <c r="H19" s="3">
        <f t="shared" si="0"/>
        <v>0</v>
      </c>
      <c r="I19" s="3">
        <f t="shared" si="1"/>
        <v>0</v>
      </c>
    </row>
    <row r="20" spans="1:9">
      <c r="A20" s="3">
        <v>17</v>
      </c>
      <c r="B20" s="14" t="s">
        <v>33</v>
      </c>
      <c r="C20" s="3" t="s">
        <v>15</v>
      </c>
      <c r="D20" s="3" t="s">
        <v>18</v>
      </c>
      <c r="E20" s="16">
        <v>55</v>
      </c>
      <c r="F20" s="3">
        <v>336</v>
      </c>
      <c r="G20" s="3"/>
      <c r="H20" s="3">
        <f t="shared" si="0"/>
        <v>0</v>
      </c>
      <c r="I20" s="3">
        <f t="shared" si="1"/>
        <v>0</v>
      </c>
    </row>
    <row r="21" ht="15.6" spans="1:9">
      <c r="A21" s="3">
        <v>18</v>
      </c>
      <c r="B21" s="17" t="s">
        <v>34</v>
      </c>
      <c r="C21" s="3" t="s">
        <v>15</v>
      </c>
      <c r="D21" s="3" t="s">
        <v>16</v>
      </c>
      <c r="E21" s="16">
        <v>70</v>
      </c>
      <c r="F21" s="3">
        <v>24</v>
      </c>
      <c r="G21" s="3"/>
      <c r="H21" s="3">
        <f t="shared" si="0"/>
        <v>0</v>
      </c>
      <c r="I21" s="3">
        <f t="shared" si="1"/>
        <v>0</v>
      </c>
    </row>
    <row r="22" ht="15.6" spans="1:9">
      <c r="A22" s="3">
        <v>19</v>
      </c>
      <c r="B22" s="17" t="s">
        <v>35</v>
      </c>
      <c r="C22" s="3" t="s">
        <v>15</v>
      </c>
      <c r="D22" s="3" t="s">
        <v>16</v>
      </c>
      <c r="E22" s="16">
        <v>120</v>
      </c>
      <c r="F22" s="3">
        <v>24</v>
      </c>
      <c r="G22" s="3"/>
      <c r="H22" s="3">
        <f t="shared" si="0"/>
        <v>0</v>
      </c>
      <c r="I22" s="3">
        <f t="shared" si="1"/>
        <v>0</v>
      </c>
    </row>
    <row r="23" ht="15.6" spans="1:9">
      <c r="A23" s="3">
        <v>20</v>
      </c>
      <c r="B23" s="14" t="s">
        <v>36</v>
      </c>
      <c r="C23" s="3" t="s">
        <v>15</v>
      </c>
      <c r="D23" s="3" t="s">
        <v>18</v>
      </c>
      <c r="E23" s="16">
        <v>37</v>
      </c>
      <c r="F23" s="3">
        <v>168</v>
      </c>
      <c r="G23" s="3"/>
      <c r="H23" s="3">
        <f t="shared" si="0"/>
        <v>0</v>
      </c>
      <c r="I23" s="3">
        <f t="shared" si="1"/>
        <v>0</v>
      </c>
    </row>
    <row r="24" spans="1:9">
      <c r="A24" s="3">
        <v>21</v>
      </c>
      <c r="B24" s="14" t="s">
        <v>37</v>
      </c>
      <c r="C24" s="3" t="s">
        <v>15</v>
      </c>
      <c r="D24" s="3" t="s">
        <v>16</v>
      </c>
      <c r="E24" s="16">
        <v>28</v>
      </c>
      <c r="F24" s="3">
        <v>240</v>
      </c>
      <c r="G24" s="3"/>
      <c r="H24" s="3">
        <f t="shared" si="0"/>
        <v>0</v>
      </c>
      <c r="I24" s="3">
        <f t="shared" si="1"/>
        <v>0</v>
      </c>
    </row>
    <row r="25" spans="1:9">
      <c r="A25" s="3">
        <v>22</v>
      </c>
      <c r="B25" s="14" t="s">
        <v>38</v>
      </c>
      <c r="C25" s="3" t="s">
        <v>15</v>
      </c>
      <c r="D25" s="3" t="s">
        <v>16</v>
      </c>
      <c r="E25" s="16">
        <v>92</v>
      </c>
      <c r="F25" s="3">
        <v>732</v>
      </c>
      <c r="G25" s="3"/>
      <c r="H25" s="3">
        <f t="shared" si="0"/>
        <v>0</v>
      </c>
      <c r="I25" s="3">
        <f t="shared" si="1"/>
        <v>0</v>
      </c>
    </row>
    <row r="26" spans="1:9">
      <c r="A26" s="3">
        <v>23</v>
      </c>
      <c r="B26" s="14" t="s">
        <v>39</v>
      </c>
      <c r="C26" s="3" t="s">
        <v>15</v>
      </c>
      <c r="D26" s="3" t="s">
        <v>18</v>
      </c>
      <c r="E26" s="16">
        <v>56</v>
      </c>
      <c r="F26" s="3">
        <v>324</v>
      </c>
      <c r="G26" s="3"/>
      <c r="H26" s="3">
        <f t="shared" si="0"/>
        <v>0</v>
      </c>
      <c r="I26" s="3">
        <f t="shared" si="1"/>
        <v>0</v>
      </c>
    </row>
    <row r="27" spans="1:9">
      <c r="A27" s="3">
        <v>24</v>
      </c>
      <c r="B27" s="14" t="s">
        <v>40</v>
      </c>
      <c r="C27" s="3" t="s">
        <v>15</v>
      </c>
      <c r="D27" s="3" t="s">
        <v>16</v>
      </c>
      <c r="E27" s="16">
        <v>60</v>
      </c>
      <c r="F27" s="3">
        <v>72</v>
      </c>
      <c r="G27" s="3"/>
      <c r="H27" s="3">
        <f t="shared" si="0"/>
        <v>0</v>
      </c>
      <c r="I27" s="3">
        <f t="shared" si="1"/>
        <v>0</v>
      </c>
    </row>
    <row r="28" spans="1:9">
      <c r="A28" s="3">
        <v>25</v>
      </c>
      <c r="B28" s="14" t="s">
        <v>41</v>
      </c>
      <c r="C28" s="3" t="s">
        <v>15</v>
      </c>
      <c r="D28" s="3" t="s">
        <v>16</v>
      </c>
      <c r="E28" s="16">
        <v>45</v>
      </c>
      <c r="F28" s="3">
        <v>50</v>
      </c>
      <c r="G28" s="3"/>
      <c r="H28" s="3">
        <f t="shared" si="0"/>
        <v>0</v>
      </c>
      <c r="I28" s="3">
        <f t="shared" si="1"/>
        <v>0</v>
      </c>
    </row>
    <row r="29" ht="15.6" spans="1:9">
      <c r="A29" s="3">
        <v>26</v>
      </c>
      <c r="B29" s="17" t="s">
        <v>42</v>
      </c>
      <c r="C29" s="3" t="s">
        <v>15</v>
      </c>
      <c r="D29" s="3" t="s">
        <v>16</v>
      </c>
      <c r="E29" s="16">
        <v>42</v>
      </c>
      <c r="F29" s="3">
        <v>3600</v>
      </c>
      <c r="G29" s="3"/>
      <c r="H29" s="3">
        <f t="shared" si="0"/>
        <v>0</v>
      </c>
      <c r="I29" s="3">
        <f t="shared" si="1"/>
        <v>0</v>
      </c>
    </row>
    <row r="30" ht="15.6" spans="1:9">
      <c r="A30" s="3"/>
      <c r="B30" s="17" t="s">
        <v>43</v>
      </c>
      <c r="C30" s="3" t="s">
        <v>15</v>
      </c>
      <c r="D30" s="3" t="s">
        <v>16</v>
      </c>
      <c r="E30" s="16">
        <v>55</v>
      </c>
      <c r="F30" s="3">
        <v>696</v>
      </c>
      <c r="G30" s="3"/>
      <c r="H30" s="3">
        <f t="shared" si="0"/>
        <v>0</v>
      </c>
      <c r="I30" s="3">
        <f t="shared" si="1"/>
        <v>0</v>
      </c>
    </row>
    <row r="31" spans="1:9">
      <c r="A31" s="3"/>
      <c r="B31" s="14" t="s">
        <v>44</v>
      </c>
      <c r="C31" s="3"/>
      <c r="D31" s="3"/>
      <c r="E31" s="16"/>
      <c r="F31" s="3"/>
      <c r="G31" s="3"/>
      <c r="H31" s="3"/>
      <c r="I31" s="3">
        <f>SUM(I4:I29)</f>
        <v>0</v>
      </c>
    </row>
  </sheetData>
  <mergeCells count="1">
    <mergeCell ref="B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F2" sqref="F2"/>
    </sheetView>
  </sheetViews>
  <sheetFormatPr defaultColWidth="8.88888888888889" defaultRowHeight="14.4"/>
  <cols>
    <col min="2" max="2" width="29.7777777777778" customWidth="1"/>
    <col min="9" max="9" width="11.8888888888889" customWidth="1"/>
  </cols>
  <sheetData>
    <row r="1" spans="1:9">
      <c r="A1" s="10"/>
      <c r="B1" s="11" t="s">
        <v>45</v>
      </c>
      <c r="C1" s="11"/>
      <c r="D1" s="11"/>
      <c r="E1" s="11"/>
      <c r="F1" s="11"/>
      <c r="G1" s="11"/>
      <c r="H1" s="11"/>
      <c r="I1" s="11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12" t="s">
        <v>10</v>
      </c>
      <c r="B3" s="12" t="s">
        <v>11</v>
      </c>
      <c r="C3" s="12" t="s">
        <v>12</v>
      </c>
      <c r="D3" s="12" t="s">
        <v>13</v>
      </c>
      <c r="E3" s="12">
        <v>10</v>
      </c>
      <c r="F3" s="12">
        <v>10000</v>
      </c>
      <c r="G3" s="13">
        <v>0.2</v>
      </c>
      <c r="H3" s="12">
        <f>E3*G3</f>
        <v>2</v>
      </c>
      <c r="I3" s="12">
        <f>F3*H3</f>
        <v>20000</v>
      </c>
    </row>
    <row r="4" spans="1:11">
      <c r="A4" s="3">
        <v>1</v>
      </c>
      <c r="B4" s="14" t="s">
        <v>46</v>
      </c>
      <c r="C4" s="3" t="s">
        <v>47</v>
      </c>
      <c r="D4" s="3"/>
      <c r="E4" s="16">
        <v>27</v>
      </c>
      <c r="F4" s="3">
        <v>2</v>
      </c>
      <c r="G4" s="3"/>
      <c r="H4" s="3">
        <f t="shared" ref="H4:H27" si="0">E4*G4</f>
        <v>0</v>
      </c>
      <c r="I4" s="3">
        <f t="shared" ref="I4:I27" si="1">F4*H4</f>
        <v>0</v>
      </c>
      <c r="K4">
        <f t="shared" ref="K4:K27" si="2">E4*F4</f>
        <v>54</v>
      </c>
    </row>
    <row r="5" spans="1:11">
      <c r="A5" s="3">
        <v>2</v>
      </c>
      <c r="B5" s="14" t="s">
        <v>48</v>
      </c>
      <c r="C5" s="3" t="s">
        <v>49</v>
      </c>
      <c r="D5" s="3"/>
      <c r="E5" s="16">
        <v>4.6</v>
      </c>
      <c r="F5" s="3">
        <v>45</v>
      </c>
      <c r="G5" s="3"/>
      <c r="H5" s="3">
        <f t="shared" si="0"/>
        <v>0</v>
      </c>
      <c r="I5" s="3">
        <f t="shared" si="1"/>
        <v>0</v>
      </c>
      <c r="K5">
        <f t="shared" si="2"/>
        <v>207</v>
      </c>
    </row>
    <row r="6" spans="1:11">
      <c r="A6" s="3">
        <v>3</v>
      </c>
      <c r="B6" s="14" t="s">
        <v>50</v>
      </c>
      <c r="C6" s="3" t="s">
        <v>49</v>
      </c>
      <c r="D6" s="3"/>
      <c r="E6" s="16">
        <v>3.5</v>
      </c>
      <c r="F6" s="3">
        <v>25</v>
      </c>
      <c r="G6" s="3"/>
      <c r="H6" s="3">
        <f t="shared" si="0"/>
        <v>0</v>
      </c>
      <c r="I6" s="3">
        <f t="shared" si="1"/>
        <v>0</v>
      </c>
      <c r="K6">
        <f t="shared" si="2"/>
        <v>87.5</v>
      </c>
    </row>
    <row r="7" spans="1:11">
      <c r="A7" s="3">
        <v>4</v>
      </c>
      <c r="B7" s="14" t="s">
        <v>51</v>
      </c>
      <c r="C7" s="3" t="s">
        <v>49</v>
      </c>
      <c r="D7" s="3"/>
      <c r="E7" s="16">
        <v>3</v>
      </c>
      <c r="F7" s="3">
        <v>36</v>
      </c>
      <c r="G7" s="3"/>
      <c r="H7" s="3">
        <f t="shared" si="0"/>
        <v>0</v>
      </c>
      <c r="I7" s="3">
        <f t="shared" si="1"/>
        <v>0</v>
      </c>
      <c r="K7">
        <f t="shared" si="2"/>
        <v>108</v>
      </c>
    </row>
    <row r="8" spans="1:11">
      <c r="A8" s="3">
        <v>5</v>
      </c>
      <c r="B8" s="14" t="s">
        <v>52</v>
      </c>
      <c r="C8" s="3" t="s">
        <v>49</v>
      </c>
      <c r="D8" s="3"/>
      <c r="E8" s="16">
        <v>2.9</v>
      </c>
      <c r="F8" s="3">
        <v>20</v>
      </c>
      <c r="G8" s="3"/>
      <c r="H8" s="3">
        <f t="shared" si="0"/>
        <v>0</v>
      </c>
      <c r="I8" s="3">
        <f t="shared" si="1"/>
        <v>0</v>
      </c>
      <c r="K8">
        <f t="shared" si="2"/>
        <v>58</v>
      </c>
    </row>
    <row r="9" spans="1:11">
      <c r="A9" s="3">
        <v>6</v>
      </c>
      <c r="B9" s="14" t="s">
        <v>53</v>
      </c>
      <c r="C9" s="3" t="s">
        <v>49</v>
      </c>
      <c r="D9" s="3"/>
      <c r="E9" s="16">
        <v>3</v>
      </c>
      <c r="F9" s="3">
        <v>60</v>
      </c>
      <c r="G9" s="3"/>
      <c r="H9" s="3">
        <f t="shared" si="0"/>
        <v>0</v>
      </c>
      <c r="I9" s="3">
        <f t="shared" si="1"/>
        <v>0</v>
      </c>
      <c r="K9">
        <f t="shared" si="2"/>
        <v>180</v>
      </c>
    </row>
    <row r="10" spans="1:11">
      <c r="A10" s="3">
        <v>7</v>
      </c>
      <c r="B10" s="14" t="s">
        <v>54</v>
      </c>
      <c r="C10" s="3" t="s">
        <v>49</v>
      </c>
      <c r="D10" s="3"/>
      <c r="E10" s="16">
        <v>2.9</v>
      </c>
      <c r="F10" s="3">
        <v>30</v>
      </c>
      <c r="G10" s="3"/>
      <c r="H10" s="3">
        <f t="shared" si="0"/>
        <v>0</v>
      </c>
      <c r="I10" s="3">
        <f t="shared" si="1"/>
        <v>0</v>
      </c>
      <c r="K10">
        <f t="shared" si="2"/>
        <v>87</v>
      </c>
    </row>
    <row r="11" ht="15.6" spans="1:11">
      <c r="A11" s="3">
        <v>8</v>
      </c>
      <c r="B11" s="14" t="s">
        <v>55</v>
      </c>
      <c r="C11" s="3" t="s">
        <v>47</v>
      </c>
      <c r="D11" s="3" t="s">
        <v>56</v>
      </c>
      <c r="E11" s="16">
        <v>25</v>
      </c>
      <c r="F11" s="3">
        <v>3</v>
      </c>
      <c r="G11" s="3"/>
      <c r="H11" s="3">
        <f t="shared" si="0"/>
        <v>0</v>
      </c>
      <c r="I11" s="3">
        <f t="shared" si="1"/>
        <v>0</v>
      </c>
      <c r="K11">
        <f t="shared" si="2"/>
        <v>75</v>
      </c>
    </row>
    <row r="12" spans="1:11">
      <c r="A12" s="3">
        <v>9</v>
      </c>
      <c r="B12" s="14" t="s">
        <v>57</v>
      </c>
      <c r="C12" s="3" t="s">
        <v>47</v>
      </c>
      <c r="D12" s="3"/>
      <c r="E12" s="16">
        <v>3.5</v>
      </c>
      <c r="F12" s="3">
        <v>117</v>
      </c>
      <c r="G12" s="3"/>
      <c r="H12" s="3">
        <f t="shared" si="0"/>
        <v>0</v>
      </c>
      <c r="I12" s="3">
        <f t="shared" si="1"/>
        <v>0</v>
      </c>
      <c r="K12">
        <f t="shared" si="2"/>
        <v>409.5</v>
      </c>
    </row>
    <row r="13" spans="1:11">
      <c r="A13" s="3">
        <v>10</v>
      </c>
      <c r="B13" s="14" t="s">
        <v>58</v>
      </c>
      <c r="C13" s="3" t="s">
        <v>49</v>
      </c>
      <c r="D13" s="3"/>
      <c r="E13" s="16">
        <v>4.6</v>
      </c>
      <c r="F13" s="3">
        <v>83</v>
      </c>
      <c r="G13" s="3"/>
      <c r="H13" s="3">
        <f t="shared" si="0"/>
        <v>0</v>
      </c>
      <c r="I13" s="3">
        <f t="shared" si="1"/>
        <v>0</v>
      </c>
      <c r="K13">
        <f t="shared" si="2"/>
        <v>381.8</v>
      </c>
    </row>
    <row r="14" spans="1:11">
      <c r="A14" s="3">
        <v>11</v>
      </c>
      <c r="B14" s="14" t="s">
        <v>59</v>
      </c>
      <c r="C14" s="3" t="s">
        <v>49</v>
      </c>
      <c r="D14" s="3"/>
      <c r="E14" s="16">
        <v>7.3</v>
      </c>
      <c r="F14" s="3">
        <v>80</v>
      </c>
      <c r="G14" s="3"/>
      <c r="H14" s="3">
        <f t="shared" si="0"/>
        <v>0</v>
      </c>
      <c r="I14" s="3">
        <f t="shared" si="1"/>
        <v>0</v>
      </c>
      <c r="K14">
        <f t="shared" si="2"/>
        <v>584</v>
      </c>
    </row>
    <row r="15" spans="1:11">
      <c r="A15" s="3">
        <v>12</v>
      </c>
      <c r="B15" s="14" t="s">
        <v>60</v>
      </c>
      <c r="C15" s="3" t="s">
        <v>49</v>
      </c>
      <c r="D15" s="3"/>
      <c r="E15" s="16">
        <v>7.5</v>
      </c>
      <c r="F15" s="3">
        <v>44</v>
      </c>
      <c r="G15" s="3"/>
      <c r="H15" s="3">
        <f t="shared" si="0"/>
        <v>0</v>
      </c>
      <c r="I15" s="3">
        <f t="shared" si="1"/>
        <v>0</v>
      </c>
      <c r="K15">
        <f t="shared" si="2"/>
        <v>330</v>
      </c>
    </row>
    <row r="16" spans="1:11">
      <c r="A16" s="3">
        <v>13</v>
      </c>
      <c r="B16" s="14" t="s">
        <v>61</v>
      </c>
      <c r="C16" s="3" t="s">
        <v>62</v>
      </c>
      <c r="D16" s="3"/>
      <c r="E16" s="16">
        <v>6.3</v>
      </c>
      <c r="F16" s="3">
        <v>80</v>
      </c>
      <c r="G16" s="3"/>
      <c r="H16" s="3">
        <f t="shared" si="0"/>
        <v>0</v>
      </c>
      <c r="I16" s="3">
        <f t="shared" si="1"/>
        <v>0</v>
      </c>
      <c r="K16">
        <f t="shared" si="2"/>
        <v>504</v>
      </c>
    </row>
    <row r="17" spans="1:11">
      <c r="A17" s="3">
        <v>14</v>
      </c>
      <c r="B17" s="14" t="s">
        <v>63</v>
      </c>
      <c r="C17" s="3" t="s">
        <v>49</v>
      </c>
      <c r="D17" s="3"/>
      <c r="E17" s="16">
        <v>5.5</v>
      </c>
      <c r="F17" s="3">
        <v>30</v>
      </c>
      <c r="G17" s="3"/>
      <c r="H17" s="3">
        <f t="shared" si="0"/>
        <v>0</v>
      </c>
      <c r="I17" s="3">
        <f t="shared" si="1"/>
        <v>0</v>
      </c>
      <c r="K17">
        <f t="shared" si="2"/>
        <v>165</v>
      </c>
    </row>
    <row r="18" ht="15.6" spans="1:11">
      <c r="A18" s="3">
        <v>15</v>
      </c>
      <c r="B18" s="14" t="s">
        <v>64</v>
      </c>
      <c r="C18" s="3" t="s">
        <v>49</v>
      </c>
      <c r="D18" s="3"/>
      <c r="E18" s="16">
        <v>4</v>
      </c>
      <c r="F18" s="3">
        <v>10</v>
      </c>
      <c r="G18" s="3"/>
      <c r="H18" s="3">
        <f t="shared" si="0"/>
        <v>0</v>
      </c>
      <c r="I18" s="3">
        <f t="shared" si="1"/>
        <v>0</v>
      </c>
      <c r="K18">
        <f t="shared" si="2"/>
        <v>40</v>
      </c>
    </row>
    <row r="19" ht="15.6" spans="1:11">
      <c r="A19" s="3">
        <v>16</v>
      </c>
      <c r="B19" s="14" t="s">
        <v>65</v>
      </c>
      <c r="C19" s="3" t="s">
        <v>49</v>
      </c>
      <c r="D19" s="3"/>
      <c r="E19" s="16">
        <v>3</v>
      </c>
      <c r="F19" s="3">
        <v>115</v>
      </c>
      <c r="G19" s="3"/>
      <c r="H19" s="3">
        <f t="shared" si="0"/>
        <v>0</v>
      </c>
      <c r="I19" s="3">
        <f t="shared" si="1"/>
        <v>0</v>
      </c>
      <c r="K19">
        <f t="shared" si="2"/>
        <v>345</v>
      </c>
    </row>
    <row r="20" spans="1:11">
      <c r="A20" s="3">
        <v>17</v>
      </c>
      <c r="B20" s="14" t="s">
        <v>66</v>
      </c>
      <c r="C20" s="3" t="s">
        <v>49</v>
      </c>
      <c r="D20" s="3"/>
      <c r="E20" s="16">
        <v>8.3</v>
      </c>
      <c r="F20" s="3">
        <v>35</v>
      </c>
      <c r="G20" s="3"/>
      <c r="H20" s="3">
        <f t="shared" si="0"/>
        <v>0</v>
      </c>
      <c r="I20" s="3">
        <f t="shared" si="1"/>
        <v>0</v>
      </c>
      <c r="K20">
        <f t="shared" si="2"/>
        <v>290.5</v>
      </c>
    </row>
    <row r="21" ht="15.6" spans="1:11">
      <c r="A21" s="3">
        <v>18</v>
      </c>
      <c r="B21" s="17" t="s">
        <v>67</v>
      </c>
      <c r="C21" s="3" t="s">
        <v>49</v>
      </c>
      <c r="D21" s="3"/>
      <c r="E21" s="16">
        <v>3.9</v>
      </c>
      <c r="F21" s="3">
        <v>35</v>
      </c>
      <c r="G21" s="3"/>
      <c r="H21" s="3">
        <f t="shared" si="0"/>
        <v>0</v>
      </c>
      <c r="I21" s="3">
        <f t="shared" si="1"/>
        <v>0</v>
      </c>
      <c r="K21">
        <f t="shared" si="2"/>
        <v>136.5</v>
      </c>
    </row>
    <row r="22" ht="15.6" spans="1:11">
      <c r="A22" s="3">
        <v>19</v>
      </c>
      <c r="B22" s="14" t="s">
        <v>68</v>
      </c>
      <c r="C22" s="3" t="s">
        <v>49</v>
      </c>
      <c r="D22" s="3"/>
      <c r="E22" s="16">
        <v>4.9</v>
      </c>
      <c r="F22" s="3">
        <v>135</v>
      </c>
      <c r="G22" s="3"/>
      <c r="H22" s="3">
        <f t="shared" si="0"/>
        <v>0</v>
      </c>
      <c r="I22" s="3">
        <f t="shared" si="1"/>
        <v>0</v>
      </c>
      <c r="K22">
        <f t="shared" si="2"/>
        <v>661.5</v>
      </c>
    </row>
    <row r="23" ht="15.6" spans="1:11">
      <c r="A23" s="3">
        <v>20</v>
      </c>
      <c r="B23" s="14" t="s">
        <v>69</v>
      </c>
      <c r="C23" s="3" t="s">
        <v>49</v>
      </c>
      <c r="D23" s="3"/>
      <c r="E23" s="16">
        <v>7</v>
      </c>
      <c r="F23" s="3">
        <v>10</v>
      </c>
      <c r="G23" s="3"/>
      <c r="H23" s="3">
        <f t="shared" si="0"/>
        <v>0</v>
      </c>
      <c r="I23" s="3">
        <f t="shared" si="1"/>
        <v>0</v>
      </c>
      <c r="K23">
        <f t="shared" si="2"/>
        <v>70</v>
      </c>
    </row>
    <row r="24" spans="1:11">
      <c r="A24" s="3">
        <v>21</v>
      </c>
      <c r="B24" s="14" t="s">
        <v>70</v>
      </c>
      <c r="C24" s="3" t="s">
        <v>49</v>
      </c>
      <c r="D24" s="3"/>
      <c r="E24" s="16">
        <v>7.8</v>
      </c>
      <c r="F24" s="3">
        <v>75</v>
      </c>
      <c r="G24" s="3"/>
      <c r="H24" s="3">
        <f t="shared" si="0"/>
        <v>0</v>
      </c>
      <c r="I24" s="3">
        <f t="shared" si="1"/>
        <v>0</v>
      </c>
      <c r="K24">
        <f t="shared" si="2"/>
        <v>585</v>
      </c>
    </row>
    <row r="25" spans="1:9">
      <c r="A25" s="3"/>
      <c r="B25" s="14" t="s">
        <v>44</v>
      </c>
      <c r="C25" s="3"/>
      <c r="D25" s="3"/>
      <c r="E25" s="16"/>
      <c r="F25" s="3"/>
      <c r="G25" s="3"/>
      <c r="H25" s="3"/>
      <c r="I25" s="3">
        <f>SUM(I4:I24)</f>
        <v>0</v>
      </c>
    </row>
  </sheetData>
  <mergeCells count="1">
    <mergeCell ref="B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F2" sqref="F2"/>
    </sheetView>
  </sheetViews>
  <sheetFormatPr defaultColWidth="8.88888888888889" defaultRowHeight="14.4"/>
  <cols>
    <col min="2" max="2" width="20.7777777777778" customWidth="1"/>
    <col min="9" max="9" width="11.8888888888889" customWidth="1"/>
  </cols>
  <sheetData>
    <row r="1" spans="1:9">
      <c r="A1" s="10"/>
      <c r="B1" s="11" t="s">
        <v>71</v>
      </c>
      <c r="C1" s="11"/>
      <c r="D1" s="11"/>
      <c r="E1" s="11"/>
      <c r="F1" s="11"/>
      <c r="G1" s="11"/>
      <c r="H1" s="11"/>
      <c r="I1" s="11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12" t="s">
        <v>10</v>
      </c>
      <c r="B3" s="12" t="s">
        <v>11</v>
      </c>
      <c r="C3" s="12" t="s">
        <v>12</v>
      </c>
      <c r="D3" s="12" t="s">
        <v>13</v>
      </c>
      <c r="E3" s="12">
        <v>10</v>
      </c>
      <c r="F3" s="12">
        <v>10000</v>
      </c>
      <c r="G3" s="13">
        <v>0.2</v>
      </c>
      <c r="H3" s="12">
        <f t="shared" ref="H3:H17" si="0">E3*G3</f>
        <v>2</v>
      </c>
      <c r="I3" s="12">
        <f t="shared" ref="I3:I17" si="1">F3*H3</f>
        <v>20000</v>
      </c>
    </row>
    <row r="4" spans="1:11">
      <c r="A4" s="3">
        <v>1</v>
      </c>
      <c r="B4" s="14" t="s">
        <v>72</v>
      </c>
      <c r="C4" s="15" t="s">
        <v>15</v>
      </c>
      <c r="D4" s="3" t="s">
        <v>16</v>
      </c>
      <c r="E4" s="16">
        <v>87</v>
      </c>
      <c r="F4" s="3">
        <v>50</v>
      </c>
      <c r="G4" s="3"/>
      <c r="H4" s="3">
        <f t="shared" si="0"/>
        <v>0</v>
      </c>
      <c r="I4" s="3">
        <f t="shared" si="1"/>
        <v>0</v>
      </c>
      <c r="K4">
        <f t="shared" ref="K4:K17" si="2">E4*F4</f>
        <v>4350</v>
      </c>
    </row>
    <row r="5" spans="1:11">
      <c r="A5" s="3">
        <v>2</v>
      </c>
      <c r="B5" s="14" t="s">
        <v>73</v>
      </c>
      <c r="C5" s="15" t="s">
        <v>15</v>
      </c>
      <c r="D5" s="3" t="s">
        <v>56</v>
      </c>
      <c r="E5" s="16">
        <v>62</v>
      </c>
      <c r="F5" s="3">
        <v>196</v>
      </c>
      <c r="G5" s="3"/>
      <c r="H5" s="3">
        <f t="shared" si="0"/>
        <v>0</v>
      </c>
      <c r="I5" s="3">
        <f t="shared" si="1"/>
        <v>0</v>
      </c>
      <c r="K5">
        <f t="shared" si="2"/>
        <v>12152</v>
      </c>
    </row>
    <row r="6" spans="1:11">
      <c r="A6" s="3">
        <v>3</v>
      </c>
      <c r="B6" s="14" t="s">
        <v>74</v>
      </c>
      <c r="C6" s="15" t="s">
        <v>15</v>
      </c>
      <c r="D6" s="3" t="s">
        <v>16</v>
      </c>
      <c r="E6" s="16">
        <v>53</v>
      </c>
      <c r="F6" s="3">
        <v>140</v>
      </c>
      <c r="G6" s="3"/>
      <c r="H6" s="3">
        <f t="shared" si="0"/>
        <v>0</v>
      </c>
      <c r="I6" s="3">
        <f t="shared" si="1"/>
        <v>0</v>
      </c>
      <c r="K6">
        <f t="shared" si="2"/>
        <v>7420</v>
      </c>
    </row>
    <row r="7" spans="1:11">
      <c r="A7" s="3">
        <v>4</v>
      </c>
      <c r="B7" s="14" t="s">
        <v>75</v>
      </c>
      <c r="C7" s="15" t="s">
        <v>15</v>
      </c>
      <c r="D7" s="3" t="s">
        <v>56</v>
      </c>
      <c r="E7" s="16">
        <v>35</v>
      </c>
      <c r="F7" s="3">
        <v>758</v>
      </c>
      <c r="G7" s="3"/>
      <c r="H7" s="3">
        <f t="shared" si="0"/>
        <v>0</v>
      </c>
      <c r="I7" s="3">
        <f t="shared" si="1"/>
        <v>0</v>
      </c>
      <c r="K7">
        <f t="shared" si="2"/>
        <v>26530</v>
      </c>
    </row>
    <row r="8" spans="1:11">
      <c r="A8" s="3">
        <v>5</v>
      </c>
      <c r="B8" s="14" t="s">
        <v>76</v>
      </c>
      <c r="C8" s="15" t="s">
        <v>15</v>
      </c>
      <c r="D8" s="3" t="s">
        <v>77</v>
      </c>
      <c r="E8" s="16">
        <v>34</v>
      </c>
      <c r="F8" s="3">
        <v>300</v>
      </c>
      <c r="G8" s="3"/>
      <c r="H8" s="3">
        <f t="shared" si="0"/>
        <v>0</v>
      </c>
      <c r="I8" s="3">
        <f t="shared" si="1"/>
        <v>0</v>
      </c>
      <c r="K8">
        <f t="shared" si="2"/>
        <v>10200</v>
      </c>
    </row>
    <row r="9" spans="1:11">
      <c r="A9" s="3">
        <v>6</v>
      </c>
      <c r="B9" s="14" t="s">
        <v>78</v>
      </c>
      <c r="C9" s="15" t="s">
        <v>15</v>
      </c>
      <c r="D9" s="3" t="s">
        <v>16</v>
      </c>
      <c r="E9" s="16">
        <v>87</v>
      </c>
      <c r="F9" s="3">
        <v>28</v>
      </c>
      <c r="G9" s="3"/>
      <c r="H9" s="3">
        <f t="shared" si="0"/>
        <v>0</v>
      </c>
      <c r="I9" s="3">
        <f t="shared" si="1"/>
        <v>0</v>
      </c>
      <c r="K9">
        <f t="shared" si="2"/>
        <v>2436</v>
      </c>
    </row>
    <row r="10" spans="1:11">
      <c r="A10" s="3">
        <v>7</v>
      </c>
      <c r="B10" s="14" t="s">
        <v>79</v>
      </c>
      <c r="C10" s="15" t="s">
        <v>15</v>
      </c>
      <c r="D10" s="3" t="s">
        <v>16</v>
      </c>
      <c r="E10" s="16">
        <v>106</v>
      </c>
      <c r="F10" s="3">
        <v>34</v>
      </c>
      <c r="G10" s="3"/>
      <c r="H10" s="3">
        <f t="shared" si="0"/>
        <v>0</v>
      </c>
      <c r="I10" s="3">
        <f t="shared" si="1"/>
        <v>0</v>
      </c>
      <c r="K10">
        <f t="shared" si="2"/>
        <v>3604</v>
      </c>
    </row>
    <row r="11" spans="1:11">
      <c r="A11" s="3">
        <v>8</v>
      </c>
      <c r="B11" s="14" t="s">
        <v>80</v>
      </c>
      <c r="C11" s="15" t="s">
        <v>15</v>
      </c>
      <c r="D11" s="3" t="s">
        <v>81</v>
      </c>
      <c r="E11" s="16">
        <v>69</v>
      </c>
      <c r="F11" s="3">
        <v>76</v>
      </c>
      <c r="G11" s="3"/>
      <c r="H11" s="3">
        <f t="shared" si="0"/>
        <v>0</v>
      </c>
      <c r="I11" s="3">
        <f t="shared" si="1"/>
        <v>0</v>
      </c>
      <c r="K11">
        <f t="shared" si="2"/>
        <v>5244</v>
      </c>
    </row>
    <row r="12" spans="1:11">
      <c r="A12" s="3">
        <v>9</v>
      </c>
      <c r="B12" s="14" t="s">
        <v>82</v>
      </c>
      <c r="C12" s="15" t="s">
        <v>15</v>
      </c>
      <c r="D12" s="3" t="s">
        <v>16</v>
      </c>
      <c r="E12" s="16">
        <v>87</v>
      </c>
      <c r="F12" s="3">
        <v>2</v>
      </c>
      <c r="G12" s="3"/>
      <c r="H12" s="3">
        <f t="shared" si="0"/>
        <v>0</v>
      </c>
      <c r="I12" s="3">
        <f t="shared" si="1"/>
        <v>0</v>
      </c>
      <c r="K12">
        <f t="shared" si="2"/>
        <v>174</v>
      </c>
    </row>
    <row r="13" spans="1:11">
      <c r="A13" s="3">
        <v>10</v>
      </c>
      <c r="B13" s="14" t="s">
        <v>83</v>
      </c>
      <c r="C13" s="15" t="s">
        <v>15</v>
      </c>
      <c r="D13" s="3" t="s">
        <v>16</v>
      </c>
      <c r="E13" s="16">
        <v>140</v>
      </c>
      <c r="F13" s="3">
        <v>22</v>
      </c>
      <c r="G13" s="3"/>
      <c r="H13" s="3">
        <f t="shared" si="0"/>
        <v>0</v>
      </c>
      <c r="I13" s="3">
        <f t="shared" si="1"/>
        <v>0</v>
      </c>
      <c r="K13">
        <f t="shared" si="2"/>
        <v>3080</v>
      </c>
    </row>
    <row r="14" spans="1:11">
      <c r="A14" s="3">
        <v>11</v>
      </c>
      <c r="B14" s="14" t="s">
        <v>84</v>
      </c>
      <c r="C14" s="15" t="s">
        <v>15</v>
      </c>
      <c r="D14" s="3" t="s">
        <v>56</v>
      </c>
      <c r="E14" s="16">
        <v>54</v>
      </c>
      <c r="F14" s="3">
        <v>20</v>
      </c>
      <c r="G14" s="3"/>
      <c r="H14" s="3">
        <f t="shared" si="0"/>
        <v>0</v>
      </c>
      <c r="I14" s="3">
        <f t="shared" si="1"/>
        <v>0</v>
      </c>
      <c r="K14">
        <f t="shared" si="2"/>
        <v>1080</v>
      </c>
    </row>
    <row r="15" spans="1:11">
      <c r="A15" s="3">
        <v>12</v>
      </c>
      <c r="B15" s="14" t="s">
        <v>85</v>
      </c>
      <c r="C15" s="15" t="s">
        <v>15</v>
      </c>
      <c r="D15" s="3" t="s">
        <v>86</v>
      </c>
      <c r="E15" s="16">
        <v>170</v>
      </c>
      <c r="F15" s="3">
        <v>52</v>
      </c>
      <c r="G15" s="3"/>
      <c r="H15" s="3">
        <f t="shared" si="0"/>
        <v>0</v>
      </c>
      <c r="I15" s="3">
        <f t="shared" si="1"/>
        <v>0</v>
      </c>
      <c r="K15">
        <f t="shared" si="2"/>
        <v>8840</v>
      </c>
    </row>
    <row r="16" spans="1:11">
      <c r="A16" s="3">
        <v>13</v>
      </c>
      <c r="B16" s="14" t="s">
        <v>87</v>
      </c>
      <c r="C16" s="15" t="s">
        <v>15</v>
      </c>
      <c r="D16" s="3" t="s">
        <v>86</v>
      </c>
      <c r="E16" s="16">
        <v>250</v>
      </c>
      <c r="F16" s="3">
        <v>22</v>
      </c>
      <c r="G16" s="3"/>
      <c r="H16" s="3">
        <f t="shared" si="0"/>
        <v>0</v>
      </c>
      <c r="I16" s="3">
        <f t="shared" si="1"/>
        <v>0</v>
      </c>
      <c r="K16">
        <f t="shared" si="2"/>
        <v>5500</v>
      </c>
    </row>
    <row r="17" spans="1:11">
      <c r="A17" s="3">
        <v>14</v>
      </c>
      <c r="B17" s="14" t="s">
        <v>88</v>
      </c>
      <c r="C17" s="15" t="s">
        <v>15</v>
      </c>
      <c r="D17" s="3" t="s">
        <v>86</v>
      </c>
      <c r="E17" s="16">
        <v>188</v>
      </c>
      <c r="F17" s="3">
        <v>26</v>
      </c>
      <c r="G17" s="3"/>
      <c r="H17" s="3">
        <f t="shared" si="0"/>
        <v>0</v>
      </c>
      <c r="I17" s="3">
        <f t="shared" si="1"/>
        <v>0</v>
      </c>
      <c r="K17">
        <f t="shared" si="2"/>
        <v>4888</v>
      </c>
    </row>
    <row r="18" spans="1:9">
      <c r="A18" s="3" t="s">
        <v>44</v>
      </c>
      <c r="B18" s="3"/>
      <c r="C18" s="3"/>
      <c r="D18" s="3"/>
      <c r="E18" s="3"/>
      <c r="F18" s="3"/>
      <c r="G18" s="3"/>
      <c r="H18" s="3"/>
      <c r="I18" s="3">
        <f>SUM(I4:I17)</f>
        <v>0</v>
      </c>
    </row>
  </sheetData>
  <mergeCells count="1">
    <mergeCell ref="B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F2" sqref="F2"/>
    </sheetView>
  </sheetViews>
  <sheetFormatPr defaultColWidth="8.88888888888889" defaultRowHeight="14.4"/>
  <cols>
    <col min="2" max="2" width="18.1111111111111" customWidth="1"/>
    <col min="9" max="9" width="11.8888888888889" customWidth="1"/>
  </cols>
  <sheetData>
    <row r="1" spans="2:9">
      <c r="B1" s="8" t="s">
        <v>89</v>
      </c>
      <c r="C1" s="8"/>
      <c r="D1" s="8"/>
      <c r="E1" s="8"/>
      <c r="F1" s="8"/>
      <c r="G1" s="8"/>
      <c r="H1" s="8"/>
      <c r="I1" s="8"/>
    </row>
    <row r="2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3" t="s">
        <v>6</v>
      </c>
      <c r="G2" s="1" t="s">
        <v>7</v>
      </c>
      <c r="H2" s="1" t="s">
        <v>8</v>
      </c>
      <c r="I2" s="1" t="s">
        <v>9</v>
      </c>
    </row>
    <row r="3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10</v>
      </c>
      <c r="F3" s="4">
        <v>10000</v>
      </c>
      <c r="G3" s="5">
        <v>0.2</v>
      </c>
      <c r="H3" s="4">
        <f t="shared" ref="H3:H10" si="0">E3*G3</f>
        <v>2</v>
      </c>
      <c r="I3" s="4">
        <f t="shared" ref="I3:I10" si="1">F3*H3</f>
        <v>20000</v>
      </c>
    </row>
    <row r="4" ht="15.6" spans="1:9">
      <c r="A4" s="1">
        <v>1</v>
      </c>
      <c r="B4" s="6" t="s">
        <v>90</v>
      </c>
      <c r="C4" s="1" t="s">
        <v>15</v>
      </c>
      <c r="D4" s="1" t="s">
        <v>91</v>
      </c>
      <c r="E4" s="7">
        <v>174</v>
      </c>
      <c r="F4" s="1">
        <v>12</v>
      </c>
      <c r="G4" s="1"/>
      <c r="H4" s="1">
        <f t="shared" si="0"/>
        <v>0</v>
      </c>
      <c r="I4" s="3">
        <f t="shared" si="1"/>
        <v>0</v>
      </c>
    </row>
    <row r="5" ht="15.6" spans="1:9">
      <c r="A5" s="1">
        <v>2</v>
      </c>
      <c r="B5" s="6" t="s">
        <v>92</v>
      </c>
      <c r="C5" s="1" t="s">
        <v>15</v>
      </c>
      <c r="D5" s="1" t="s">
        <v>86</v>
      </c>
      <c r="E5" s="7">
        <v>191</v>
      </c>
      <c r="F5" s="1">
        <v>3</v>
      </c>
      <c r="G5" s="1"/>
      <c r="H5" s="3">
        <f t="shared" si="0"/>
        <v>0</v>
      </c>
      <c r="I5" s="3">
        <f t="shared" si="1"/>
        <v>0</v>
      </c>
    </row>
    <row r="6" ht="15.6" spans="1:9">
      <c r="A6" s="1">
        <v>3</v>
      </c>
      <c r="B6" s="6" t="s">
        <v>93</v>
      </c>
      <c r="C6" s="1" t="s">
        <v>15</v>
      </c>
      <c r="D6" s="1" t="s">
        <v>94</v>
      </c>
      <c r="E6" s="7">
        <v>293</v>
      </c>
      <c r="F6" s="1">
        <v>20</v>
      </c>
      <c r="G6" s="1"/>
      <c r="H6" s="3">
        <f t="shared" si="0"/>
        <v>0</v>
      </c>
      <c r="I6" s="3">
        <f t="shared" si="1"/>
        <v>0</v>
      </c>
    </row>
    <row r="7" ht="15.6" spans="1:9">
      <c r="A7" s="1">
        <v>4</v>
      </c>
      <c r="B7" s="9" t="s">
        <v>95</v>
      </c>
      <c r="C7" s="1" t="s">
        <v>49</v>
      </c>
      <c r="D7" s="1" t="s">
        <v>96</v>
      </c>
      <c r="E7" s="7">
        <v>143</v>
      </c>
      <c r="F7" s="1">
        <v>40</v>
      </c>
      <c r="G7" s="1"/>
      <c r="H7" s="3">
        <f t="shared" si="0"/>
        <v>0</v>
      </c>
      <c r="I7" s="3">
        <f t="shared" si="1"/>
        <v>0</v>
      </c>
    </row>
    <row r="8" ht="15.6" spans="1:9">
      <c r="A8" s="1">
        <v>5</v>
      </c>
      <c r="B8" s="6" t="s">
        <v>97</v>
      </c>
      <c r="C8" s="1" t="s">
        <v>15</v>
      </c>
      <c r="D8" s="1" t="s">
        <v>91</v>
      </c>
      <c r="E8" s="7">
        <v>450</v>
      </c>
      <c r="F8" s="1">
        <v>3</v>
      </c>
      <c r="G8" s="1"/>
      <c r="H8" s="3">
        <f t="shared" si="0"/>
        <v>0</v>
      </c>
      <c r="I8" s="3">
        <f t="shared" si="1"/>
        <v>0</v>
      </c>
    </row>
    <row r="9" ht="15.6" spans="1:9">
      <c r="A9" s="1">
        <v>6</v>
      </c>
      <c r="B9" s="6" t="s">
        <v>98</v>
      </c>
      <c r="C9" s="1" t="s">
        <v>15</v>
      </c>
      <c r="D9" s="1" t="s">
        <v>99</v>
      </c>
      <c r="E9" s="7">
        <v>350</v>
      </c>
      <c r="F9" s="1">
        <v>5</v>
      </c>
      <c r="G9" s="1"/>
      <c r="H9" s="3">
        <f t="shared" si="0"/>
        <v>0</v>
      </c>
      <c r="I9" s="3">
        <f t="shared" si="1"/>
        <v>0</v>
      </c>
    </row>
    <row r="10" ht="15.6" spans="1:9">
      <c r="A10" s="1">
        <v>7</v>
      </c>
      <c r="B10" s="6" t="s">
        <v>100</v>
      </c>
      <c r="C10" s="1" t="s">
        <v>15</v>
      </c>
      <c r="D10" s="1" t="s">
        <v>86</v>
      </c>
      <c r="E10" s="7">
        <v>120</v>
      </c>
      <c r="F10" s="1">
        <v>7</v>
      </c>
      <c r="G10" s="1"/>
      <c r="H10" s="3">
        <f t="shared" si="0"/>
        <v>0</v>
      </c>
      <c r="I10" s="3">
        <f t="shared" si="1"/>
        <v>0</v>
      </c>
    </row>
    <row r="11" spans="1:9">
      <c r="A11" s="1" t="s">
        <v>44</v>
      </c>
      <c r="B11" s="1"/>
      <c r="C11" s="1"/>
      <c r="D11" s="1"/>
      <c r="E11" s="1"/>
      <c r="F11" s="1"/>
      <c r="G11" s="1"/>
      <c r="H11" s="1"/>
      <c r="I11" s="1">
        <f>SUM(I4:I10)</f>
        <v>0</v>
      </c>
    </row>
  </sheetData>
  <mergeCells count="1">
    <mergeCell ref="B1: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B4" sqref="B4"/>
    </sheetView>
  </sheetViews>
  <sheetFormatPr defaultColWidth="8.88888888888889" defaultRowHeight="14.4"/>
  <cols>
    <col min="1" max="1" width="7.66666666666667" customWidth="1"/>
    <col min="2" max="2" width="20.4444444444444" customWidth="1"/>
    <col min="9" max="9" width="11.8888888888889" customWidth="1"/>
  </cols>
  <sheetData>
    <row r="1" spans="1:9">
      <c r="A1" s="1"/>
      <c r="B1" s="2" t="s">
        <v>101</v>
      </c>
      <c r="C1" s="2"/>
      <c r="D1" s="2"/>
      <c r="E1" s="2"/>
      <c r="F1" s="2"/>
      <c r="G1" s="2"/>
      <c r="H1" s="2"/>
      <c r="I1" s="2"/>
    </row>
    <row r="2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3" t="s">
        <v>6</v>
      </c>
      <c r="G2" s="1" t="s">
        <v>7</v>
      </c>
      <c r="H2" s="1" t="s">
        <v>8</v>
      </c>
      <c r="I2" s="1" t="s">
        <v>9</v>
      </c>
    </row>
    <row r="3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10</v>
      </c>
      <c r="F3" s="4">
        <v>10000</v>
      </c>
      <c r="G3" s="5">
        <v>0.2</v>
      </c>
      <c r="H3" s="4">
        <f t="shared" ref="H3:H10" si="0">E3*G3</f>
        <v>2</v>
      </c>
      <c r="I3" s="4">
        <f t="shared" ref="I3:I10" si="1">F3*H3</f>
        <v>20000</v>
      </c>
    </row>
    <row r="4" ht="15.6" spans="1:9">
      <c r="A4" s="1">
        <v>1</v>
      </c>
      <c r="B4" s="6" t="s">
        <v>102</v>
      </c>
      <c r="C4" s="1" t="s">
        <v>103</v>
      </c>
      <c r="D4" s="1"/>
      <c r="E4" s="7">
        <v>4.5</v>
      </c>
      <c r="F4" s="1">
        <v>300</v>
      </c>
      <c r="G4" s="1"/>
      <c r="H4" s="3">
        <f t="shared" si="0"/>
        <v>0</v>
      </c>
      <c r="I4" s="3">
        <f t="shared" si="1"/>
        <v>0</v>
      </c>
    </row>
    <row r="5" ht="15.6" spans="1:9">
      <c r="A5" s="1">
        <v>2</v>
      </c>
      <c r="B5" s="6" t="s">
        <v>104</v>
      </c>
      <c r="C5" s="1" t="s">
        <v>105</v>
      </c>
      <c r="D5" s="1"/>
      <c r="E5" s="7">
        <v>14.5</v>
      </c>
      <c r="F5" s="1">
        <v>600</v>
      </c>
      <c r="G5" s="1"/>
      <c r="H5" s="3">
        <f t="shared" si="0"/>
        <v>0</v>
      </c>
      <c r="I5" s="3">
        <f t="shared" si="1"/>
        <v>0</v>
      </c>
    </row>
    <row r="6" ht="15.6" spans="1:9">
      <c r="A6" s="1">
        <v>3</v>
      </c>
      <c r="B6" s="6" t="s">
        <v>106</v>
      </c>
      <c r="C6" s="1" t="s">
        <v>107</v>
      </c>
      <c r="D6" s="1"/>
      <c r="E6" s="7">
        <v>2.5</v>
      </c>
      <c r="F6" s="1">
        <v>500</v>
      </c>
      <c r="G6" s="1"/>
      <c r="H6" s="3">
        <f t="shared" si="0"/>
        <v>0</v>
      </c>
      <c r="I6" s="3">
        <f t="shared" si="1"/>
        <v>0</v>
      </c>
    </row>
    <row r="7" ht="15.6" spans="1:9">
      <c r="A7" s="1">
        <v>4</v>
      </c>
      <c r="B7" s="6" t="s">
        <v>108</v>
      </c>
      <c r="C7" s="1" t="s">
        <v>15</v>
      </c>
      <c r="D7" s="1" t="s">
        <v>109</v>
      </c>
      <c r="E7" s="7">
        <v>534</v>
      </c>
      <c r="F7" s="1">
        <v>20</v>
      </c>
      <c r="G7" s="1"/>
      <c r="H7" s="3">
        <f t="shared" si="0"/>
        <v>0</v>
      </c>
      <c r="I7" s="3">
        <f t="shared" si="1"/>
        <v>0</v>
      </c>
    </row>
    <row r="8" ht="15.6" spans="1:9">
      <c r="A8" s="1">
        <v>5</v>
      </c>
      <c r="B8" s="6" t="s">
        <v>110</v>
      </c>
      <c r="C8" s="1" t="s">
        <v>15</v>
      </c>
      <c r="D8" s="1" t="s">
        <v>111</v>
      </c>
      <c r="E8" s="7">
        <v>1035</v>
      </c>
      <c r="F8" s="1">
        <v>10</v>
      </c>
      <c r="G8" s="1"/>
      <c r="H8" s="3">
        <f t="shared" si="0"/>
        <v>0</v>
      </c>
      <c r="I8" s="3">
        <f t="shared" si="1"/>
        <v>0</v>
      </c>
    </row>
    <row r="9" ht="15.6" spans="1:9">
      <c r="A9" s="1">
        <v>6</v>
      </c>
      <c r="B9" s="6" t="s">
        <v>112</v>
      </c>
      <c r="C9" s="1" t="s">
        <v>15</v>
      </c>
      <c r="D9" s="1" t="s">
        <v>113</v>
      </c>
      <c r="E9" s="7">
        <v>504</v>
      </c>
      <c r="F9" s="1">
        <v>15</v>
      </c>
      <c r="G9" s="1"/>
      <c r="H9" s="3">
        <f t="shared" si="0"/>
        <v>0</v>
      </c>
      <c r="I9" s="3">
        <f t="shared" si="1"/>
        <v>0</v>
      </c>
    </row>
    <row r="10" ht="15.6" spans="1:9">
      <c r="A10" s="1">
        <v>8</v>
      </c>
      <c r="B10" s="6" t="s">
        <v>114</v>
      </c>
      <c r="C10" s="1" t="s">
        <v>15</v>
      </c>
      <c r="D10" s="1" t="s">
        <v>115</v>
      </c>
      <c r="E10" s="7">
        <v>310</v>
      </c>
      <c r="F10" s="1">
        <v>20</v>
      </c>
      <c r="G10" s="1"/>
      <c r="H10" s="3">
        <f t="shared" si="0"/>
        <v>0</v>
      </c>
      <c r="I10" s="3">
        <f t="shared" si="1"/>
        <v>0</v>
      </c>
    </row>
    <row r="11" ht="15.6" spans="1:9">
      <c r="A11" s="1">
        <v>12</v>
      </c>
      <c r="B11" s="6" t="s">
        <v>116</v>
      </c>
      <c r="C11" s="1" t="s">
        <v>15</v>
      </c>
      <c r="D11" s="1" t="s">
        <v>77</v>
      </c>
      <c r="E11" s="7">
        <v>267</v>
      </c>
      <c r="F11" s="1">
        <v>30</v>
      </c>
      <c r="G11" s="1"/>
      <c r="H11" s="3">
        <f t="shared" ref="H11:H26" si="2">E11*G11</f>
        <v>0</v>
      </c>
      <c r="I11" s="3">
        <f t="shared" ref="I11:I26" si="3">F11*H11</f>
        <v>0</v>
      </c>
    </row>
    <row r="12" ht="15.6" spans="1:9">
      <c r="A12" s="1">
        <v>13</v>
      </c>
      <c r="B12" s="6" t="s">
        <v>117</v>
      </c>
      <c r="C12" s="1" t="s">
        <v>15</v>
      </c>
      <c r="D12" s="1" t="s">
        <v>77</v>
      </c>
      <c r="E12" s="7">
        <v>301.5</v>
      </c>
      <c r="F12" s="1">
        <v>30</v>
      </c>
      <c r="G12" s="1"/>
      <c r="H12" s="3">
        <f t="shared" si="2"/>
        <v>0</v>
      </c>
      <c r="I12" s="3">
        <f t="shared" si="3"/>
        <v>0</v>
      </c>
    </row>
    <row r="13" ht="15.6" spans="1:9">
      <c r="A13" s="1">
        <v>14</v>
      </c>
      <c r="B13" s="6" t="s">
        <v>118</v>
      </c>
      <c r="C13" s="1" t="s">
        <v>15</v>
      </c>
      <c r="D13" s="1" t="s">
        <v>113</v>
      </c>
      <c r="E13" s="7">
        <v>259.2</v>
      </c>
      <c r="F13" s="1">
        <v>40</v>
      </c>
      <c r="G13" s="1"/>
      <c r="H13" s="3">
        <f t="shared" si="2"/>
        <v>0</v>
      </c>
      <c r="I13" s="3">
        <f t="shared" si="3"/>
        <v>0</v>
      </c>
    </row>
    <row r="14" ht="15.6" spans="1:9">
      <c r="A14" s="1">
        <v>15</v>
      </c>
      <c r="B14" s="6" t="s">
        <v>119</v>
      </c>
      <c r="C14" s="1" t="s">
        <v>15</v>
      </c>
      <c r="D14" s="1" t="s">
        <v>120</v>
      </c>
      <c r="E14" s="7">
        <v>535.5</v>
      </c>
      <c r="F14" s="1">
        <v>100</v>
      </c>
      <c r="G14" s="1"/>
      <c r="H14" s="3">
        <f t="shared" si="2"/>
        <v>0</v>
      </c>
      <c r="I14" s="3">
        <f t="shared" si="3"/>
        <v>0</v>
      </c>
    </row>
    <row r="15" ht="15.6" spans="1:9">
      <c r="A15" s="1">
        <v>16</v>
      </c>
      <c r="B15" s="6" t="s">
        <v>121</v>
      </c>
      <c r="C15" s="1" t="s">
        <v>15</v>
      </c>
      <c r="D15" s="1" t="s">
        <v>122</v>
      </c>
      <c r="E15" s="7">
        <v>900</v>
      </c>
      <c r="F15" s="1">
        <v>5</v>
      </c>
      <c r="G15" s="1"/>
      <c r="H15" s="3">
        <f t="shared" si="2"/>
        <v>0</v>
      </c>
      <c r="I15" s="3">
        <f t="shared" si="3"/>
        <v>0</v>
      </c>
    </row>
    <row r="16" ht="15.6" spans="1:9">
      <c r="A16" s="1">
        <v>17</v>
      </c>
      <c r="B16" s="6" t="s">
        <v>123</v>
      </c>
      <c r="C16" s="1" t="s">
        <v>15</v>
      </c>
      <c r="D16" s="1" t="s">
        <v>124</v>
      </c>
      <c r="E16" s="7">
        <v>336</v>
      </c>
      <c r="F16" s="1">
        <v>30</v>
      </c>
      <c r="G16" s="1"/>
      <c r="H16" s="3">
        <f t="shared" si="2"/>
        <v>0</v>
      </c>
      <c r="I16" s="3">
        <f t="shared" si="3"/>
        <v>0</v>
      </c>
    </row>
    <row r="17" ht="15.6" spans="1:9">
      <c r="A17" s="1">
        <v>18</v>
      </c>
      <c r="B17" s="6" t="s">
        <v>125</v>
      </c>
      <c r="C17" s="1" t="s">
        <v>15</v>
      </c>
      <c r="D17" s="1" t="s">
        <v>109</v>
      </c>
      <c r="E17" s="7">
        <v>510</v>
      </c>
      <c r="F17" s="1">
        <v>10</v>
      </c>
      <c r="G17" s="1"/>
      <c r="H17" s="3">
        <f t="shared" si="2"/>
        <v>0</v>
      </c>
      <c r="I17" s="3">
        <f t="shared" si="3"/>
        <v>0</v>
      </c>
    </row>
    <row r="18" ht="15.6" spans="1:9">
      <c r="A18" s="1">
        <v>25</v>
      </c>
      <c r="B18" s="6" t="s">
        <v>126</v>
      </c>
      <c r="C18" s="1" t="s">
        <v>127</v>
      </c>
      <c r="D18" s="1"/>
      <c r="E18" s="7">
        <v>15.5</v>
      </c>
      <c r="F18" s="1">
        <v>1200</v>
      </c>
      <c r="G18" s="1"/>
      <c r="H18" s="3">
        <f t="shared" si="2"/>
        <v>0</v>
      </c>
      <c r="I18" s="3">
        <f t="shared" si="3"/>
        <v>0</v>
      </c>
    </row>
    <row r="19" ht="15.6" spans="1:9">
      <c r="A19" s="1">
        <v>26</v>
      </c>
      <c r="B19" s="6" t="s">
        <v>128</v>
      </c>
      <c r="C19" s="1" t="s">
        <v>15</v>
      </c>
      <c r="D19" s="1" t="s">
        <v>129</v>
      </c>
      <c r="E19" s="7">
        <v>525</v>
      </c>
      <c r="F19" s="1">
        <v>120</v>
      </c>
      <c r="G19" s="1"/>
      <c r="H19" s="3">
        <f t="shared" si="2"/>
        <v>0</v>
      </c>
      <c r="I19" s="3">
        <f t="shared" si="3"/>
        <v>0</v>
      </c>
    </row>
    <row r="20" ht="15.6" spans="1:9">
      <c r="A20" s="1">
        <v>27</v>
      </c>
      <c r="B20" s="6" t="s">
        <v>130</v>
      </c>
      <c r="C20" s="1" t="s">
        <v>15</v>
      </c>
      <c r="D20" s="1" t="s">
        <v>131</v>
      </c>
      <c r="E20" s="7">
        <v>528</v>
      </c>
      <c r="F20" s="1">
        <v>20</v>
      </c>
      <c r="G20" s="1"/>
      <c r="H20" s="3">
        <f t="shared" si="2"/>
        <v>0</v>
      </c>
      <c r="I20" s="3">
        <f t="shared" si="3"/>
        <v>0</v>
      </c>
    </row>
    <row r="21" ht="15.6" spans="1:9">
      <c r="A21" s="1"/>
      <c r="B21" s="6" t="s">
        <v>44</v>
      </c>
      <c r="C21" s="1"/>
      <c r="D21" s="1"/>
      <c r="E21" s="7"/>
      <c r="F21" s="1"/>
      <c r="G21" s="1"/>
      <c r="H21" s="1"/>
      <c r="I21" s="1">
        <f>SUM(I4:I20)</f>
        <v>0</v>
      </c>
    </row>
  </sheetData>
  <mergeCells count="1">
    <mergeCell ref="B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包1、饮料</vt:lpstr>
      <vt:lpstr>包2、预包装食品</vt:lpstr>
      <vt:lpstr>包3、雪糕、冰淇淋</vt:lpstr>
      <vt:lpstr>包4、小吃</vt:lpstr>
      <vt:lpstr>包5、沙滩玩具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44515</dc:creator>
  <cp:lastModifiedBy>江</cp:lastModifiedBy>
  <dcterms:created xsi:type="dcterms:W3CDTF">2021-11-11T05:52:00Z</dcterms:created>
  <dcterms:modified xsi:type="dcterms:W3CDTF">2021-11-13T06:58:49Z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D9BE8A24981441F7B3B1546B5A0F5D02</vt:lpwstr>
  </property>
  <property fmtid="{D5CDD505-2E9C-101B-9397-08002B2CF9AE}" pid="3" name="KSOProductBuildVer">
    <vt:lpwstr>2052-11.1.0.11045</vt:lpwstr>
  </property>
</Properties>
</file>