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90" tabRatio="912"/>
  </bookViews>
  <sheets>
    <sheet name="汇总" sheetId="1" r:id="rId1"/>
    <sheet name="原材料检测" sheetId="11" r:id="rId2"/>
    <sheet name="结构实体检测" sheetId="12" r:id="rId3"/>
    <sheet name="室内环境检测" sheetId="7" r:id="rId4"/>
    <sheet name="智能化检测" sheetId="8" r:id="rId5"/>
    <sheet name="地基基础检测" sheetId="13" r:id="rId6"/>
    <sheet name="消防检测" sheetId="14" r:id="rId7"/>
    <sheet name="沉降观测" sheetId="15" r:id="rId8"/>
  </sheets>
  <definedNames>
    <definedName name="_xlnm._FilterDatabase" localSheetId="0" hidden="1">汇总!$A$2:$D$10</definedName>
  </definedNames>
  <calcPr calcId="144525"/>
</workbook>
</file>

<file path=xl/sharedStrings.xml><?xml version="1.0" encoding="utf-8"?>
<sst xmlns="http://schemas.openxmlformats.org/spreadsheetml/2006/main" count="1037" uniqueCount="633">
  <si>
    <t>南沙湿地“渔唱晚主题酒店及疍家水岸广场”项目检测清单</t>
  </si>
  <si>
    <t>序号</t>
  </si>
  <si>
    <t>检测项目</t>
  </si>
  <si>
    <t>单位</t>
  </si>
  <si>
    <t>金额（元）</t>
  </si>
  <si>
    <t>原材料检测</t>
  </si>
  <si>
    <t>元</t>
  </si>
  <si>
    <t>结构实体检测</t>
  </si>
  <si>
    <t>室内环境质量检测</t>
  </si>
  <si>
    <t>弱电（智能建筑）系统检测</t>
  </si>
  <si>
    <t>地基基础检测</t>
  </si>
  <si>
    <t>消防检测</t>
  </si>
  <si>
    <t>沉降观测</t>
  </si>
  <si>
    <t>合计：</t>
  </si>
  <si>
    <t>下浮   %合计：</t>
  </si>
  <si>
    <t>材料名称</t>
  </si>
  <si>
    <t>试验取样频率</t>
  </si>
  <si>
    <t>检测数量</t>
  </si>
  <si>
    <t>单价（元）</t>
  </si>
  <si>
    <t>合价（元）</t>
  </si>
  <si>
    <t>收费依据</t>
  </si>
  <si>
    <t>预拌砂浆</t>
  </si>
  <si>
    <t>凝结时间</t>
  </si>
  <si>
    <t>每一楼层或250M3砌件的砂浆至少一次3组，每一验收批的砂浆试块不少于3组</t>
  </si>
  <si>
    <t>组</t>
  </si>
  <si>
    <t>粤建检协[2015]8号4.9.6</t>
  </si>
  <si>
    <t>抗压强度</t>
  </si>
  <si>
    <t>粤建检协[2015]8号4.9.10</t>
  </si>
  <si>
    <t>收缩</t>
  </si>
  <si>
    <t>粤建检协[2015]8号4.9.14</t>
  </si>
  <si>
    <t>保水性</t>
  </si>
  <si>
    <t>粤建检协[2015]8号4.9.25</t>
  </si>
  <si>
    <t>混凝土抗压</t>
  </si>
  <si>
    <r>
      <rPr>
        <sz val="10"/>
        <rFont val="宋体"/>
        <charset val="134"/>
      </rPr>
      <t>每100盘不超过100M</t>
    </r>
    <r>
      <rPr>
        <vertAlign val="superscript"/>
        <sz val="10"/>
        <rFont val="宋体"/>
        <charset val="134"/>
      </rPr>
      <t>3</t>
    </r>
    <r>
      <rPr>
        <sz val="10"/>
        <rFont val="宋体"/>
        <charset val="134"/>
      </rPr>
      <t>时不少于一次，每一楼层不少于一次，每工作班拌制的同配合比混凝土不足100盘时不少于一次，同一单位工程每一验收项目中同配合比的不得少于一次</t>
    </r>
  </si>
  <si>
    <t>粤建检协[2015]8号4.8.10</t>
  </si>
  <si>
    <t>砂浆抗压</t>
  </si>
  <si>
    <r>
      <rPr>
        <sz val="10"/>
        <rFont val="宋体"/>
        <charset val="134"/>
      </rPr>
      <t>每一楼层或250M</t>
    </r>
    <r>
      <rPr>
        <vertAlign val="superscript"/>
        <sz val="10"/>
        <rFont val="宋体"/>
        <charset val="134"/>
      </rPr>
      <t>3</t>
    </r>
    <r>
      <rPr>
        <sz val="10"/>
        <rFont val="宋体"/>
        <charset val="134"/>
      </rPr>
      <t>砌件的砂浆至少一次3组，每一验收批的砂浆试块不少于3组</t>
    </r>
  </si>
  <si>
    <t>钢筋原材</t>
  </si>
  <si>
    <t>屈服强度/抗拉强度/伸长率/弯曲</t>
  </si>
  <si>
    <t>同一牌号、同规格、同炉号、同交货状态的每60吨为一验收批，不足60吨的按一批计，每批一组共5条</t>
  </si>
  <si>
    <t>粤建检协[2015]8号4.16.1</t>
  </si>
  <si>
    <t>重量偏差</t>
  </si>
  <si>
    <t>粤建检协[2015]8号4.16.2</t>
  </si>
  <si>
    <t>反向弯曲</t>
  </si>
  <si>
    <t>粤建检协[2015]8号4.16.6</t>
  </si>
  <si>
    <t>最大力下总伸长率</t>
  </si>
  <si>
    <t>粤建检协[2015]8号4.16.4</t>
  </si>
  <si>
    <t>强屈比</t>
  </si>
  <si>
    <t>粤建检协[2015]8号4.16.3</t>
  </si>
  <si>
    <t>高强螺栓及连接副</t>
  </si>
  <si>
    <t>抗滑移系数</t>
  </si>
  <si>
    <t>现一批螺栓、螺母、垫圈组成的为同批连接副，最大批量为3000套，扭矩系数取8套，抗滑移取3件（每件由4套螺栓及4块钢板组成）</t>
  </si>
  <si>
    <t>粤建检协[2015]8号4.19.7</t>
  </si>
  <si>
    <t>扭矩系数</t>
  </si>
  <si>
    <t>粤建检协[2015]8号4.19.5</t>
  </si>
  <si>
    <t>紧固轴力</t>
  </si>
  <si>
    <t>粤建检协[2015]8号4.19.6</t>
  </si>
  <si>
    <t>紧固件</t>
  </si>
  <si>
    <t>拉力试验</t>
  </si>
  <si>
    <t>同规格同性能等级同牌号炉号及螺纹规格长度为同一批，每3000套为一批，每批一组3件</t>
  </si>
  <si>
    <t>粤建检协[2015]8号4.20.2</t>
  </si>
  <si>
    <t>负载试验</t>
  </si>
  <si>
    <t>粤建检协[2015]8号4.20.4</t>
  </si>
  <si>
    <t>钢型材、钢板材</t>
  </si>
  <si>
    <t>屈服强度、抗拉强度、断后伸长率、弯曲</t>
  </si>
  <si>
    <t>每60吨为一批，拉伸及冷弯各1</t>
  </si>
  <si>
    <t>冲击性能</t>
  </si>
  <si>
    <t>/</t>
  </si>
  <si>
    <t>项</t>
  </si>
  <si>
    <t>粤建检协[2015]8号4.16.5</t>
  </si>
  <si>
    <t>轻钢龙骨</t>
  </si>
  <si>
    <t>外观质量</t>
  </si>
  <si>
    <t>各品种每批取承载和覆面龙骨各2根，吊件挂件各4件，墙体龙骨每批取横龙骨2根竖龙骨3根</t>
  </si>
  <si>
    <t>粤建检协[2015]8号4.30.1</t>
  </si>
  <si>
    <t>涂锌层厚度</t>
  </si>
  <si>
    <t>粤建检协[2015]8号4.30.4</t>
  </si>
  <si>
    <t>抗冲击试验</t>
  </si>
  <si>
    <t>粤建检协[2015]8号4.30.7</t>
  </si>
  <si>
    <t>静载试验</t>
  </si>
  <si>
    <t>粤建检协[2015]8号4.30.8</t>
  </si>
  <si>
    <t>镀锌钢板</t>
  </si>
  <si>
    <t>镀锌重量</t>
  </si>
  <si>
    <t>粤建检协[2015]8号4.25.7</t>
  </si>
  <si>
    <t>铝合金型材、铝塑板</t>
  </si>
  <si>
    <t>壁厚/铝材厚度</t>
  </si>
  <si>
    <t>每批由同一牌号、状态、规格、同一表面处理方法的材料组成，批重不限，每组取样10个，分别在十根型材上取样，长度200MM</t>
  </si>
  <si>
    <t>粤建检协[2015]8号4.29.4</t>
  </si>
  <si>
    <t>韦氏硬度/基材硬度/压痕硬度</t>
  </si>
  <si>
    <t>粤建检协[2015]8号4.29.3</t>
  </si>
  <si>
    <t>膜厚/涂层厚度</t>
  </si>
  <si>
    <t>粤建检协[2015]8号4.29.5</t>
  </si>
  <si>
    <t>钢丝网(增强型）</t>
  </si>
  <si>
    <t>焊点抗拉力</t>
  </si>
  <si>
    <t>同一规格、生产工艺的一个交货批为一批，取2平方米</t>
  </si>
  <si>
    <t>粤建检协[2015]8号7.14.12</t>
  </si>
  <si>
    <t>灰砂砖</t>
  </si>
  <si>
    <t>10万块为一批次</t>
  </si>
  <si>
    <t>粤建检协[2015]8号4.26.3</t>
  </si>
  <si>
    <t>抗折强度</t>
  </si>
  <si>
    <t>粤建检协[2015]8号4.26.4</t>
  </si>
  <si>
    <t>蒸压加气混凝土砌块</t>
  </si>
  <si>
    <t>干密度</t>
  </si>
  <si>
    <t>1万块为一批次，不足1万块亦为一批</t>
  </si>
  <si>
    <t>粤建检协[2015]8号4.27.11</t>
  </si>
  <si>
    <t>粤建检协[2015]8号4.27.8</t>
  </si>
  <si>
    <t>陶瓷砖</t>
  </si>
  <si>
    <t>表面质量和尺寸</t>
  </si>
  <si>
    <r>
      <rPr>
        <sz val="10"/>
        <rFont val="宋体"/>
        <charset val="134"/>
      </rPr>
      <t>同品种同规格为一批，边长少于600的每批抽取30件，边长不少于600的至少10件且面积均不得少于1M</t>
    </r>
    <r>
      <rPr>
        <vertAlign val="superscript"/>
        <sz val="10"/>
        <rFont val="宋体"/>
        <charset val="134"/>
      </rPr>
      <t>2</t>
    </r>
  </si>
  <si>
    <t>粤建检协[2015]8号4.15.1</t>
  </si>
  <si>
    <t>吸水率</t>
  </si>
  <si>
    <t>粤建检协[2015]8号4.15.2</t>
  </si>
  <si>
    <t>断裂模数</t>
  </si>
  <si>
    <t>粤建检协[2015]8号4.15.4</t>
  </si>
  <si>
    <t>破坏强度</t>
  </si>
  <si>
    <t>粤建检协[2015]8号4.15.3</t>
  </si>
  <si>
    <t xml:space="preserve">花岗石板材
</t>
  </si>
  <si>
    <t>同一品种类别等级为一批，每批抽取（10H+50MM）*100*H规格5块，边长50MM的正方体5个，室内用大理石增加放射性200㎡为一批，</t>
  </si>
  <si>
    <t>粤建检协[2015]8号4.34.4</t>
  </si>
  <si>
    <t>体积密度</t>
  </si>
  <si>
    <t>粤建检协[2015]8号4.34.3</t>
  </si>
  <si>
    <t>干燥/水饱和压缩强度</t>
  </si>
  <si>
    <t>粤建检协[2015]8号4.34.1</t>
  </si>
  <si>
    <t>大理石材（室内）</t>
  </si>
  <si>
    <t>放射性</t>
  </si>
  <si>
    <t>粤建检协[2015]8号4.34.12</t>
  </si>
  <si>
    <t>干燥收缩</t>
  </si>
  <si>
    <t>粤建检协[2015]8号4.28.14</t>
  </si>
  <si>
    <t>粘结强度</t>
  </si>
  <si>
    <t>粤建检协[2015]8号4.28.19</t>
  </si>
  <si>
    <t>防滑地砖、耐磨地砖、釉面砖</t>
  </si>
  <si>
    <t>瓷质抛光砖</t>
  </si>
  <si>
    <t>地板、板材</t>
  </si>
  <si>
    <t>甲醛</t>
  </si>
  <si>
    <t>最大批量为5000m2，每批抽取2m2</t>
  </si>
  <si>
    <t>粤建检协[2015]8号14.4.14</t>
  </si>
  <si>
    <t>胶合板、保温板、吸音板、自粘板、防水胶合板、陶板、石棉橡胶板</t>
  </si>
  <si>
    <t>吊挂力</t>
  </si>
  <si>
    <t>体积密度：整板，3块
质量含湿率：3块150*150mm， 
抗弯破坏荷载：6块150*200mm（横向3块，纵向3块，需标明横纵向）,取样3块/组，纵向300*横向400mm。
护面纸与石膏芯的粘接：取样10块/组，120×50mm。</t>
  </si>
  <si>
    <t>粤建检协[2015]8号4.28.16</t>
  </si>
  <si>
    <t>粤建检协[2015]8号4.28.8</t>
  </si>
  <si>
    <t>密度</t>
  </si>
  <si>
    <t>粤建检协[2015]8号4.28.3</t>
  </si>
  <si>
    <t>石膏板</t>
  </si>
  <si>
    <t>单位面积质量</t>
  </si>
  <si>
    <t>同品种赂规格的板每500张为一批，抽取3张（防潮板9张）</t>
  </si>
  <si>
    <t>粤建检协[2015]8号4.33.6</t>
  </si>
  <si>
    <t>抗弯破坏荷载</t>
  </si>
  <si>
    <t>粤建检协[2015]8号4.28.15</t>
  </si>
  <si>
    <t>含水率</t>
  </si>
  <si>
    <t>粤建检协[2015]8号4.28.6</t>
  </si>
  <si>
    <t>铝单板</t>
  </si>
  <si>
    <t>尺寸</t>
  </si>
  <si>
    <t>膜厚：从每批中随机抽取三块整张板
附着力：切取50mm×75mm，3块
漆膜硬度：切取50mm×75mm，3块。</t>
  </si>
  <si>
    <t>粤建检协[2015]8号4.29.1</t>
  </si>
  <si>
    <t>涂膜、涂层厚度</t>
  </si>
  <si>
    <t>硬度</t>
  </si>
  <si>
    <t>抗拉强度、伸长率</t>
  </si>
  <si>
    <t>粤建检协[2015]8号4.29.2</t>
  </si>
  <si>
    <t>平板玻璃</t>
  </si>
  <si>
    <t>同一工艺条件下产品为一批。</t>
  </si>
  <si>
    <t>件</t>
  </si>
  <si>
    <t>粤建检协[2015]8号5.9.1</t>
  </si>
  <si>
    <t>尺寸偏差</t>
  </si>
  <si>
    <t>粤建检协[2015]8号5.9.2</t>
  </si>
  <si>
    <t>表面应力</t>
  </si>
  <si>
    <t>粤建检协[2015]8号5.9.5</t>
  </si>
  <si>
    <t>弯曲度</t>
  </si>
  <si>
    <t>粤建检协[2015]8号5.9.3</t>
  </si>
  <si>
    <t>钢化玻璃</t>
  </si>
  <si>
    <t>同一工艺条件下500块为一批。</t>
  </si>
  <si>
    <t>碎片状态</t>
  </si>
  <si>
    <t>粤建检协[2015]8号5.9.4</t>
  </si>
  <si>
    <t>散弹袋冲击</t>
  </si>
  <si>
    <t>粤建检协[2015]8号5.9.7</t>
  </si>
  <si>
    <t>抗冲击性</t>
  </si>
  <si>
    <t>粤建检协[2015]8号5.9.6</t>
  </si>
  <si>
    <t>铝合金型材</t>
  </si>
  <si>
    <t>韦氏硬度</t>
  </si>
  <si>
    <t>同一牌号、状态、规格、表面处理方法的材料为一批。</t>
  </si>
  <si>
    <t>膜厚</t>
  </si>
  <si>
    <t>型材壁厚偏差</t>
  </si>
  <si>
    <t>PVC-U排水管材</t>
  </si>
  <si>
    <t>外观/表面质量</t>
  </si>
  <si>
    <t>同一原料、配方和工艺情况下生产的管材为一批，每批不超过30t。</t>
  </si>
  <si>
    <t>粤建检协[2015]8号4.43.1</t>
  </si>
  <si>
    <t>扁平试验</t>
  </si>
  <si>
    <t>粤建检协[2015]8号4.43.5</t>
  </si>
  <si>
    <t>粤建检协[2015]8号4.43.2</t>
  </si>
  <si>
    <t>拉伸</t>
  </si>
  <si>
    <t>粤建检协[2015]8号4.43.3</t>
  </si>
  <si>
    <t>纵向回缩率</t>
  </si>
  <si>
    <t>粤建检协[2015]8号4.43.8</t>
  </si>
  <si>
    <t>落锤冲击试验</t>
  </si>
  <si>
    <t>粤建检协[2015]8号4.43.6</t>
  </si>
  <si>
    <t>维卡软化温度</t>
  </si>
  <si>
    <t>粤建检协[2015]8号4.43.4</t>
  </si>
  <si>
    <t>PVC-U排水管件</t>
  </si>
  <si>
    <t>外观</t>
  </si>
  <si>
    <t>同一生产厂，同一批原料、同一配方和工艺情况下生产的同规格的管材每100t为一验收批，不足100t也按一批计</t>
  </si>
  <si>
    <t>坠落试验</t>
  </si>
  <si>
    <t>粤建检协[2015]8号4.43.11</t>
  </si>
  <si>
    <t>烘箱试验</t>
  </si>
  <si>
    <t>粤建检协[2015]8号4.43.12</t>
  </si>
  <si>
    <t>冷热水用PP-R管材</t>
  </si>
  <si>
    <t>同一原料和工艺连续生产的同一规格的管件为一批。每批不超过50t。</t>
  </si>
  <si>
    <t>简支梁冲击试验</t>
  </si>
  <si>
    <t>粤建检协[2015]8号4.43.7</t>
  </si>
  <si>
    <t>20℃静液压试验</t>
  </si>
  <si>
    <t>粤建检协[2015]8号4.43.13</t>
  </si>
  <si>
    <t>冷热水用PP-R管件</t>
  </si>
  <si>
    <t>同一原料和工艺连续生产的同一规格的管件为一批。dn≤32mm不超过10000件为一批，dn≥32mm，不超过5000为一批。</t>
  </si>
  <si>
    <t>衬塑钢管</t>
  </si>
  <si>
    <t>同一牌号、同规格、同炉号、同一焊接工艺的钢管为一批。</t>
  </si>
  <si>
    <t>粤建检协[2015]8号4.44.7</t>
  </si>
  <si>
    <t>粤建检协[2015]8号4.44.1</t>
  </si>
  <si>
    <t>粤建检协[2015]8号4.44.2</t>
  </si>
  <si>
    <t>衬塑钢管管件</t>
  </si>
  <si>
    <t>同一原料和工艺连续生产的同一规格的管件为一批。</t>
  </si>
  <si>
    <t>不锈钢管</t>
  </si>
  <si>
    <t>压扁试验</t>
  </si>
  <si>
    <t>粤建检协[2015]8号4.25.4</t>
  </si>
  <si>
    <t>涂塑复合管</t>
  </si>
  <si>
    <t>压扁性能</t>
  </si>
  <si>
    <t>粤建检协[2015]8号4.44.22</t>
  </si>
  <si>
    <t>附着力</t>
  </si>
  <si>
    <t>粤建检协[2015]8号4.44.25</t>
  </si>
  <si>
    <t xml:space="preserve">
钢塑复合管件</t>
  </si>
  <si>
    <t>复合给水管材</t>
  </si>
  <si>
    <t>液压试验</t>
  </si>
  <si>
    <t>按一次进货的同一厂家、原料、配方、工艺的规格连续生产的复合管为一批，每批数量不超过5000m。</t>
  </si>
  <si>
    <t>粤建检协[2015]8号4.44.3</t>
  </si>
  <si>
    <t>粤建检协[2015]8号4.44.9</t>
  </si>
  <si>
    <t>拉伸强度、断裂伸长率</t>
  </si>
  <si>
    <t>钢丝网骨架塑料复合给水管</t>
  </si>
  <si>
    <t>环柔性</t>
  </si>
  <si>
    <t>同一生产厂，同一原料、配方和工艺情况下生产的同一规格的管件，每5000件为一验收批，不足5000件也按一批计。</t>
  </si>
  <si>
    <t>粤建检协[2015]8号4.43.10</t>
  </si>
  <si>
    <t>短期静液压强度</t>
  </si>
  <si>
    <t>阀门</t>
  </si>
  <si>
    <t>强度试验</t>
  </si>
  <si>
    <t>每种类型100个一组。</t>
  </si>
  <si>
    <t>粤建检协[2015]8号4.54.3</t>
  </si>
  <si>
    <t>气密性试验</t>
  </si>
  <si>
    <t>粤建检协[2015]8号4.54.6</t>
  </si>
  <si>
    <t>镀锌钢管</t>
  </si>
  <si>
    <t>镀锌层均匀性</t>
  </si>
  <si>
    <t>粤建检协[2015]8号4.25.8</t>
  </si>
  <si>
    <t>镀锌层附着力</t>
  </si>
  <si>
    <t>粤建检协[2015]8号4.25.9</t>
  </si>
  <si>
    <t>聚氨酯防水涂料</t>
  </si>
  <si>
    <t>撕裂强度</t>
  </si>
  <si>
    <t>同一生产厂，5t为一验收批，不足5t也按一批计算。</t>
  </si>
  <si>
    <t>粤建检协[2015]8号4.40.4</t>
  </si>
  <si>
    <t>拉伸强度/伸长率</t>
  </si>
  <si>
    <t>粤建检协[2015]8号4.40.5</t>
  </si>
  <si>
    <t>不透水性</t>
  </si>
  <si>
    <t>粤建检协[2015]8号4.40.9</t>
  </si>
  <si>
    <t>低温柔度、柔韧性、低温弯折性</t>
  </si>
  <si>
    <t>粤建检协[2015]8号4.40.8</t>
  </si>
  <si>
    <t>固体含量</t>
  </si>
  <si>
    <t>粤建检协[2015]8号4.40.2</t>
  </si>
  <si>
    <t>硅酮结构密封胶</t>
  </si>
  <si>
    <t>单组份结构胶或耐候胶软包装4支或硬包装4支，双组份结构胶3KG及相应数量固化剂，每5t为一批。</t>
  </si>
  <si>
    <t>粤建检协[2015]8号5.4.8</t>
  </si>
  <si>
    <t>剥离粘结性</t>
  </si>
  <si>
    <t>粤建检协[2015]8号5.4.2</t>
  </si>
  <si>
    <t>拉伸模量</t>
  </si>
  <si>
    <t>粤建检协[2015]8号5.4.11</t>
  </si>
  <si>
    <t>拉伸粘结性</t>
  </si>
  <si>
    <t>粤建检协[2015]8号5.4.9</t>
  </si>
  <si>
    <t>下垂度</t>
  </si>
  <si>
    <t>粤建检协[2015]8号5.4.4</t>
  </si>
  <si>
    <t>与附件相容性</t>
  </si>
  <si>
    <t>粤建检协[2015]8号5.4.1</t>
  </si>
  <si>
    <t>表干时间</t>
  </si>
  <si>
    <t>粤建检协[2015]8号5.4.7</t>
  </si>
  <si>
    <t>粤建检协[2015]8号5.4.3</t>
  </si>
  <si>
    <t>合成树脂乳液内墙涂料、乳胶漆（内墙）</t>
  </si>
  <si>
    <t>耐碱性</t>
  </si>
  <si>
    <t>同一生产厂家生产的相同包装产品每次进场为一批。</t>
  </si>
  <si>
    <t>粤建检协[2015]8号4.35.15</t>
  </si>
  <si>
    <t>耐洗刷性</t>
  </si>
  <si>
    <t>粤建检协[2015]8号4.35.20</t>
  </si>
  <si>
    <t>涂膜外观</t>
  </si>
  <si>
    <t>粤建检协[2015]8号4.35.28</t>
  </si>
  <si>
    <t>施工性</t>
  </si>
  <si>
    <t>粤建检协[2015]8号4.35.26</t>
  </si>
  <si>
    <t>游离甲醛</t>
  </si>
  <si>
    <t>粤建检协[2015]8号11.4.7</t>
  </si>
  <si>
    <t>合成树脂乳液涂料、乳胶漆（外墙）</t>
  </si>
  <si>
    <t>耐水性</t>
  </si>
  <si>
    <t>粤建检协[2015]8号4.35.17</t>
  </si>
  <si>
    <t>建筑外墙用腻子、建筑室内用腻子</t>
  </si>
  <si>
    <t>施工性（涂刷性）</t>
  </si>
  <si>
    <t>干燥时间</t>
  </si>
  <si>
    <t>粤建检协[2015]8号4.35.7</t>
  </si>
  <si>
    <t>初期干燥抗裂性</t>
  </si>
  <si>
    <t>粤建检协[2015]8号4.35.2</t>
  </si>
  <si>
    <t>粤建检协[2015]8号4.35.14</t>
  </si>
  <si>
    <t>容器中状态</t>
  </si>
  <si>
    <t>粤建检协[2015]8号4.35.24</t>
  </si>
  <si>
    <t>内墙腻子</t>
  </si>
  <si>
    <t>耐磨性</t>
  </si>
  <si>
    <t>粤建检协[2015]8号4.35.16</t>
  </si>
  <si>
    <t>陶瓷墙地砖胶粘剂</t>
  </si>
  <si>
    <t>热老化后的拉伸胶粘强度</t>
  </si>
  <si>
    <t>每30t为一验收批，不足30t也按一批计。</t>
  </si>
  <si>
    <t>粤建检协[2015]8号4.37.22</t>
  </si>
  <si>
    <t>早期拉伸胶粘强度</t>
  </si>
  <si>
    <t>粤建检协[2015]8号4.37.20</t>
  </si>
  <si>
    <t>浸水后的拉伸胶粘强度</t>
  </si>
  <si>
    <t>粤建检协[2015]8号4.37.18</t>
  </si>
  <si>
    <t>10min拉伸胶粘强度</t>
  </si>
  <si>
    <t>粤建检协[2015]8号4.37.21</t>
  </si>
  <si>
    <t>粘结剂</t>
  </si>
  <si>
    <t>剥离强度</t>
  </si>
  <si>
    <t>C类产品100t为一批，其它类10t为一批、
每批抽取3kg样品</t>
  </si>
  <si>
    <t>粤建检协[2015]8号4.37.5</t>
  </si>
  <si>
    <t>粤建检协[2015]8号4.37.13</t>
  </si>
  <si>
    <t>树脂含量</t>
  </si>
  <si>
    <t>粤建检协[2015]8号4.37.2</t>
  </si>
  <si>
    <t>溶解性</t>
  </si>
  <si>
    <t>粤建检协[2015]8号4.37.3</t>
  </si>
  <si>
    <t>粤建检协[2015]8号4.37.8</t>
  </si>
  <si>
    <t>低温柔性</t>
  </si>
  <si>
    <t>粤建检协[2015]8号4.37.27</t>
  </si>
  <si>
    <t>晾置时间</t>
  </si>
  <si>
    <t>粤建检协[2015]8号4.37.23</t>
  </si>
  <si>
    <t>粤建检协[2015]8号4.37.12</t>
  </si>
  <si>
    <t>电线电缆</t>
  </si>
  <si>
    <t>标志检验</t>
  </si>
  <si>
    <t>同一生产厂家同一型号的线缆，每批不少于一组。</t>
  </si>
  <si>
    <t>粤建检协[2015]8号4.55.1</t>
  </si>
  <si>
    <t>导体电阻</t>
  </si>
  <si>
    <t>粤建检协[2015]8号4.55.6</t>
  </si>
  <si>
    <t>结构尺寸检查</t>
  </si>
  <si>
    <t>粤建检协[2015]8号4.55.2</t>
  </si>
  <si>
    <t>老化前机械性能</t>
  </si>
  <si>
    <t>粤建检协[2015]8号4.55.3</t>
  </si>
  <si>
    <t>卤酸气体总量测试</t>
  </si>
  <si>
    <t>次</t>
  </si>
  <si>
    <t>粤建检协[2015]8号4.65.5</t>
  </si>
  <si>
    <t>电线电缆烟密度</t>
  </si>
  <si>
    <t>粤建检协[2015]8号4.65.4</t>
  </si>
  <si>
    <t>阻燃性能</t>
  </si>
  <si>
    <t>粤建检协[2015]8号4.65.9</t>
  </si>
  <si>
    <t>电压试验</t>
  </si>
  <si>
    <t>粤建检协[2015]8号4.55.8</t>
  </si>
  <si>
    <t>绝缘电阻</t>
  </si>
  <si>
    <t>粤建检协[2015]8号4.55.7</t>
  </si>
  <si>
    <t>热延伸试验</t>
  </si>
  <si>
    <t>粤建检协[2015]8号4.5.5</t>
  </si>
  <si>
    <t>小型断路器、继电器、漏电开关</t>
  </si>
  <si>
    <t>标志</t>
  </si>
  <si>
    <t>同一规格、型号，同一厂家的样品数量每200个为一组。</t>
  </si>
  <si>
    <t>粤建检协[2015]8号4.56.13</t>
  </si>
  <si>
    <t>电气间隙和爬电距离</t>
  </si>
  <si>
    <t>粤建检协[2015]8号4.56.1、2</t>
  </si>
  <si>
    <t>试验装置性能试验</t>
  </si>
  <si>
    <t>粤建检协[2015]8号4.56.3</t>
  </si>
  <si>
    <t>剩余电流动作特性</t>
  </si>
  <si>
    <t>粤建检协[2015]8号4.56.4</t>
  </si>
  <si>
    <t>温升</t>
  </si>
  <si>
    <t>粤建检协[2015]8号4.56.6</t>
  </si>
  <si>
    <t>过载脱扣器验证</t>
  </si>
  <si>
    <t>粤建检协[2015]8号4.56.8</t>
  </si>
  <si>
    <t>介电性能</t>
  </si>
  <si>
    <t>粤建检协[2015]8号4.56.12</t>
  </si>
  <si>
    <t>电工套管及配件</t>
  </si>
  <si>
    <t>同一厂家、同一规格的材料不少于一组。</t>
  </si>
  <si>
    <t>粤建检协[2015]8号4.45.2</t>
  </si>
  <si>
    <t>结构</t>
  </si>
  <si>
    <t>粤建检协[2015]8号4.45.3</t>
  </si>
  <si>
    <t>粤建检协[2015]8号4.45.4</t>
  </si>
  <si>
    <t>弯曲试验</t>
  </si>
  <si>
    <t>粤建检协[2015]8号4.45.6</t>
  </si>
  <si>
    <t>耐热性能</t>
  </si>
  <si>
    <t>粤建检协[2015]8号4.45.12</t>
  </si>
  <si>
    <t>抗冲击性能</t>
  </si>
  <si>
    <t>粤建检协[2015]8号4.45.9</t>
  </si>
  <si>
    <t>绝缘强度</t>
  </si>
  <si>
    <t>粤建检协[2015]8号4.45.10</t>
  </si>
  <si>
    <t>开关及插座</t>
  </si>
  <si>
    <t>各单体工程每种规格不少于一组。</t>
  </si>
  <si>
    <t>粤建检协[2015]8号4.57.1</t>
  </si>
  <si>
    <t>防触电保护</t>
  </si>
  <si>
    <t>粤建检协[2015]8号4.57.2</t>
  </si>
  <si>
    <t>电气间隙</t>
  </si>
  <si>
    <t>粤建检协[2015]8号4.57.5</t>
  </si>
  <si>
    <t>爬电距离</t>
  </si>
  <si>
    <t>粤建检协[2015]8号4.57.6</t>
  </si>
  <si>
    <t>防潮</t>
  </si>
  <si>
    <t>粤建检协[2015]8号4.57.7</t>
  </si>
  <si>
    <t>粤建检协[2015]8号4.57.9</t>
  </si>
  <si>
    <t>电气强度</t>
  </si>
  <si>
    <t>插头拔出力</t>
  </si>
  <si>
    <t>粤建检协[2015]8号4.57.11</t>
  </si>
  <si>
    <t>粤建检协[2015]8号4.57.4</t>
  </si>
  <si>
    <t>粤建检协[2015]8号4.57.13</t>
  </si>
  <si>
    <t>耐非正常热和耐热（850℃灼热丝试验）</t>
  </si>
  <si>
    <t>粤建检协[2015]8号4.57.14</t>
  </si>
  <si>
    <t>电缆桥架</t>
  </si>
  <si>
    <t>每规格各一组</t>
  </si>
  <si>
    <t>粤建检协[2015]8号4.46.1</t>
  </si>
  <si>
    <t>粤建检协[2015]8号4.46.7</t>
  </si>
  <si>
    <t>镀/涂层厚度</t>
  </si>
  <si>
    <t>粤建检协[2015]8号4.46.8</t>
  </si>
  <si>
    <t>镀/涂层附着力</t>
  </si>
  <si>
    <t>粤建检协[2015]8号4.46.9</t>
  </si>
  <si>
    <t>镀锌金属线管</t>
  </si>
  <si>
    <t>抗压性能</t>
  </si>
  <si>
    <t>粤建检协[2015]8号4.45.8</t>
  </si>
  <si>
    <t>耐腐蚀性能</t>
  </si>
  <si>
    <t>粤建检协[2015]8号4.25.10</t>
  </si>
  <si>
    <t>拉伸（屈服强度）断后伸长率、冷弯</t>
  </si>
  <si>
    <t>60t为一批。</t>
  </si>
  <si>
    <t>镀层外观</t>
  </si>
  <si>
    <t>粤建检协[2015]8号4.16.10</t>
  </si>
  <si>
    <t>镀锌层厚度或重量</t>
  </si>
  <si>
    <t>粤建检协[2015]8号4.16.11</t>
  </si>
  <si>
    <t>建筑、装修材料防火性能</t>
  </si>
  <si>
    <t>可燃性</t>
  </si>
  <si>
    <t>粤建检协[2015]8号 4.63.3</t>
  </si>
  <si>
    <t>B1-B级</t>
  </si>
  <si>
    <t>粤建检协[2015]8号 4.66.4</t>
  </si>
  <si>
    <t>不燃性</t>
  </si>
  <si>
    <t>粤建检协[2015]8号 4.63.12</t>
  </si>
  <si>
    <t>材料燃烧热值</t>
  </si>
  <si>
    <t>化学锚栓</t>
  </si>
  <si>
    <t>铸铁管</t>
  </si>
  <si>
    <t>拉伸性能</t>
  </si>
  <si>
    <t>粤建检协[2015]8号4.25.3</t>
  </si>
  <si>
    <t>涂料有害物质检测</t>
  </si>
  <si>
    <t>挥发性有机化合物</t>
  </si>
  <si>
    <t>粤建检协[2015]8号11.4.2</t>
  </si>
  <si>
    <t>甲苯+二甲苯</t>
  </si>
  <si>
    <t>粤建检协[2015]8号11.4.4</t>
  </si>
  <si>
    <t>可溶性重金属</t>
  </si>
  <si>
    <t>粤建检协[2015]8号11.4.6</t>
  </si>
  <si>
    <t>甲醛含量</t>
  </si>
  <si>
    <t>粤建检协[2015]8号11.4.14</t>
  </si>
  <si>
    <t>植筋胶</t>
  </si>
  <si>
    <t>劈裂抗拉强度</t>
  </si>
  <si>
    <t>粤建检协[2015]8号4.36.1</t>
  </si>
  <si>
    <t>抗弯强度</t>
  </si>
  <si>
    <t>粤建检协[2015]8号4.36.4</t>
  </si>
  <si>
    <t>粤建检协[2015]8号4.36.5</t>
  </si>
  <si>
    <t>水泥</t>
  </si>
  <si>
    <t>细度</t>
  </si>
  <si>
    <t>袋装200t为一批，散装500t为一批，水泥出厂超过3个月时，应进行复验，并按复验结果使用</t>
  </si>
  <si>
    <t>粤建检协[2015]8号4.1.6</t>
  </si>
  <si>
    <t>粤建检协[2015]8号4.1.1</t>
  </si>
  <si>
    <t>安定性</t>
  </si>
  <si>
    <t>粤建检协[2015]8号4.1.3</t>
  </si>
  <si>
    <t>强度</t>
  </si>
  <si>
    <t>粤建检协[2015]8号4.1.5</t>
  </si>
  <si>
    <t>标准稠度用水量</t>
  </si>
  <si>
    <t>粤建检协[2015]8号4.1.2</t>
  </si>
  <si>
    <t>油漆</t>
  </si>
  <si>
    <t>耐洗刷性(合格品、一等品、优等品)</t>
  </si>
  <si>
    <t>对同一生产厂生产的相同包装的产品进行取样。取样数应不低于√n/2（n是交货产品的桶数）。</t>
  </si>
  <si>
    <t>邵氏硬度</t>
  </si>
  <si>
    <t>粤建检协[2015]8号4.35.27</t>
  </si>
  <si>
    <t>碳纤维布</t>
  </si>
  <si>
    <t>以同一类型、同一规格的 10000m2 为一批，随机抽取3 ㎡样品。</t>
  </si>
  <si>
    <t>粤建检协[2015]8号4.33.1</t>
  </si>
  <si>
    <t>受拉弹性模量</t>
  </si>
  <si>
    <t>粤建检协[2015]8号4.33.2</t>
  </si>
  <si>
    <t>防水卷材</t>
  </si>
  <si>
    <t>拉力、延伸率</t>
  </si>
  <si>
    <t>粤建检协[2015]8号4.38.5</t>
  </si>
  <si>
    <t>粤建检协[2015]8号4.38.3</t>
  </si>
  <si>
    <t>耐热</t>
  </si>
  <si>
    <t>粤建检协[2015]8号4.38.4</t>
  </si>
  <si>
    <t>粤建检协[2015]8号4.38.7</t>
  </si>
  <si>
    <t>聚酯纤维无纺布</t>
  </si>
  <si>
    <t>断裂强度</t>
  </si>
  <si>
    <t>粤建检协[2015]8号10.18.8</t>
  </si>
  <si>
    <t>断裂伸长率</t>
  </si>
  <si>
    <t>粤建检协[2015]8号10.18.9</t>
  </si>
  <si>
    <t>CBR顶破强力</t>
  </si>
  <si>
    <t>粤建检协[2015]8号10.18.4</t>
  </si>
  <si>
    <t>撕破强力</t>
  </si>
  <si>
    <t>粤建检协[2015]8号10.18.3</t>
  </si>
  <si>
    <t>粤建检协[2015]8号10.18.1</t>
  </si>
  <si>
    <t>实体检测</t>
  </si>
  <si>
    <t>检测方法、内容</t>
  </si>
  <si>
    <t>检测频率</t>
  </si>
  <si>
    <t>主体结构实体检测部分</t>
  </si>
  <si>
    <t>混凝土结构实体检测</t>
  </si>
  <si>
    <t>混凝土强度检测（钻芯法）</t>
  </si>
  <si>
    <t>每三层、每种强度等级的墙柱、梁板至少各抽取一个构件</t>
  </si>
  <si>
    <t>芯样</t>
  </si>
  <si>
    <t>粤建检协[2015]8号2.4.2</t>
  </si>
  <si>
    <t>回弹法检测混凝土强度</t>
  </si>
  <si>
    <t>无法钻芯的构件可采用回弹法检测</t>
  </si>
  <si>
    <t>测区</t>
  </si>
  <si>
    <t>粤建检协[2015]8号2.4</t>
  </si>
  <si>
    <t>后锚固件
（植筋、螺栓）</t>
  </si>
  <si>
    <t>抗拔试验</t>
  </si>
  <si>
    <t>每单位工程、每规格抽检0.1%，植筋且不少于3根，螺栓不少于5根</t>
  </si>
  <si>
    <t>根</t>
  </si>
  <si>
    <t>粤建检协[2015]8号2.9.1</t>
  </si>
  <si>
    <t>饰面砖</t>
  </si>
  <si>
    <t>每500m2同类基体饰面砖为一个检验批，不足500m2应为一个检验批。每批应取不少于一组3个试样，每连续三个楼层应取不少于1组试样，取样宜均匀分布。</t>
  </si>
  <si>
    <t>粤建检协[2015]8号2.13.1</t>
  </si>
  <si>
    <t>小计</t>
  </si>
  <si>
    <t>合计</t>
  </si>
  <si>
    <t>室内环境质量检测清单</t>
  </si>
  <si>
    <t>项目</t>
  </si>
  <si>
    <t>检测参数</t>
  </si>
  <si>
    <t>检测依据及抽检原则（频次）</t>
  </si>
  <si>
    <t>计量单位</t>
  </si>
  <si>
    <t>备注</t>
  </si>
  <si>
    <t>氡气</t>
  </si>
  <si>
    <t>1、民用建筑工程验收时,应抽检每个建筑单体有代表性的房间室内环境污染物浓度,氢、甲醛、氨、苯、甲苯、二甲苯、TVOC的抽检量不得少于房间总数的5%,每个建筑单体不得少于3间，当房间总数少于3间时,应全数检测。
2、室内环境污染物浓度检测点数设置如下：
房间使用面积小于50平方米的设1个检测点；
房间使用面积为50～100平方米的设2个检测点；
房间使用面积为100～500平方米的设不少于3个检测点；
房间使用面积为500～1000平方米的设不少于5个检测点；
房间使用面积大于1000平方米的，大于1000平方米的部分，每增加1000平方米增设1个检测点，增加面积不足1000平方米室按1000平方米计算。</t>
  </si>
  <si>
    <t>点</t>
  </si>
  <si>
    <t>粤建检协[2015]8号11.1.2</t>
  </si>
  <si>
    <t>粤建检协[2015]8号11.1.5</t>
  </si>
  <si>
    <t>氨</t>
  </si>
  <si>
    <t>粤建检协[2015]8号11.1.6</t>
  </si>
  <si>
    <t>苯</t>
  </si>
  <si>
    <t>粤建检协[2015]8号11.1.1</t>
  </si>
  <si>
    <t>甲苯</t>
  </si>
  <si>
    <t>粤建检协[2015]8号11.1.3</t>
  </si>
  <si>
    <t>二甲苯</t>
  </si>
  <si>
    <t>粤建检协[2015]8号11.1.4</t>
  </si>
  <si>
    <t>TVOC</t>
  </si>
  <si>
    <t>粤建检协[2015]8号11.1.7</t>
  </si>
  <si>
    <t>合计（元）</t>
  </si>
  <si>
    <t>智能化检测</t>
  </si>
  <si>
    <t>检测产品/对象</t>
  </si>
  <si>
    <t>检测项目/参数</t>
  </si>
  <si>
    <t>抽检频率</t>
  </si>
  <si>
    <t>防雷及接地系统</t>
  </si>
  <si>
    <t>系统性能</t>
  </si>
  <si>
    <t>DBJ/T 15-147-2018   20.3.2 全数检查</t>
  </si>
  <si>
    <t>系统</t>
  </si>
  <si>
    <t>粤建检协[2015]8号 9.11.1</t>
  </si>
  <si>
    <t>总桩数</t>
  </si>
  <si>
    <t>预制管桩</t>
  </si>
  <si>
    <t>低应变</t>
  </si>
  <si>
    <t>总桩数的20%，且不少于10根。</t>
  </si>
  <si>
    <t>粤建检协[2015]8号1.11.1</t>
  </si>
  <si>
    <t>单价号</t>
  </si>
  <si>
    <t>试验检测项目</t>
  </si>
  <si>
    <t>暂定数量</t>
  </si>
  <si>
    <t>报价(元)</t>
  </si>
  <si>
    <t>综合单价（元）</t>
  </si>
  <si>
    <t>合价</t>
  </si>
  <si>
    <t>消防设施</t>
  </si>
  <si>
    <t>消防给水</t>
  </si>
  <si>
    <t>全检</t>
  </si>
  <si>
    <t>4.1.1</t>
  </si>
  <si>
    <t>消防水池</t>
  </si>
  <si>
    <t>个</t>
  </si>
  <si>
    <t>粤质检[2008]52号</t>
  </si>
  <si>
    <t>4.1.2</t>
  </si>
  <si>
    <t>消防水箱</t>
  </si>
  <si>
    <t>4.1.4</t>
  </si>
  <si>
    <t>消防水泵</t>
  </si>
  <si>
    <t>台</t>
  </si>
  <si>
    <t>4.1.5</t>
  </si>
  <si>
    <t>稳压泵</t>
  </si>
  <si>
    <t>4.1.6</t>
  </si>
  <si>
    <t>稳压水罐</t>
  </si>
  <si>
    <t>套</t>
  </si>
  <si>
    <t>消火栓系统</t>
  </si>
  <si>
    <t>4.2.1</t>
  </si>
  <si>
    <t>室内外消火栓</t>
  </si>
  <si>
    <t>粤价[2001]340号</t>
  </si>
  <si>
    <t>4.2.3</t>
  </si>
  <si>
    <t>消火栓按钮</t>
  </si>
  <si>
    <t>4.2.4</t>
  </si>
  <si>
    <t>最不利点消防栓充实水柱及压力</t>
  </si>
  <si>
    <t>每支水枪</t>
  </si>
  <si>
    <t>4.2.5</t>
  </si>
  <si>
    <t>管网</t>
  </si>
  <si>
    <t>火灾自动报警系统</t>
  </si>
  <si>
    <t>4.3.1</t>
  </si>
  <si>
    <t>消防控制室</t>
  </si>
  <si>
    <t>4.3.2</t>
  </si>
  <si>
    <t>火灾报警控制器</t>
  </si>
  <si>
    <t>4.3.5</t>
  </si>
  <si>
    <t>消防联动控制器</t>
  </si>
  <si>
    <t>4.3.6</t>
  </si>
  <si>
    <t>联动设备点（模块）</t>
  </si>
  <si>
    <t>4.3.7</t>
  </si>
  <si>
    <t>手动火灾报警按钮</t>
  </si>
  <si>
    <t>4.3.8</t>
  </si>
  <si>
    <t>火灾警报装置安装（声光警报器）</t>
  </si>
  <si>
    <t>4.3.10</t>
  </si>
  <si>
    <t>消防专用电话（插孔）</t>
  </si>
  <si>
    <t>只</t>
  </si>
  <si>
    <t>4.3.11</t>
  </si>
  <si>
    <t>电梯手动、自动迫降</t>
  </si>
  <si>
    <t>4.3.12</t>
  </si>
  <si>
    <t>布线、穿管（线、管、盒配置与规范，明敷管防火处理）</t>
  </si>
  <si>
    <t>区域/系统</t>
  </si>
  <si>
    <t>4.3.13</t>
  </si>
  <si>
    <t>火灾探测器（烟感、温感等）</t>
  </si>
  <si>
    <t>防排烟系统</t>
  </si>
  <si>
    <t>4.4.7</t>
  </si>
  <si>
    <t>防排烟系统功能</t>
  </si>
  <si>
    <t>消防电源及其配电</t>
  </si>
  <si>
    <t>4.6.2</t>
  </si>
  <si>
    <t>消防供电与末端配电箱切换</t>
  </si>
  <si>
    <t>处</t>
  </si>
  <si>
    <t>消防应急照明和疏散指示系统</t>
  </si>
  <si>
    <t>4.7.1</t>
  </si>
  <si>
    <t>应急灯</t>
  </si>
  <si>
    <t>4.7.2</t>
  </si>
  <si>
    <t>疏散指示标志</t>
  </si>
  <si>
    <t>灭火器</t>
  </si>
  <si>
    <t>复检费用50%</t>
  </si>
  <si>
    <t>总费用</t>
  </si>
  <si>
    <t>备注：最后价格以现场实际检测数量为准</t>
  </si>
  <si>
    <t>主体结构沉降观测</t>
  </si>
  <si>
    <t>1</t>
  </si>
  <si>
    <t>高程基准点</t>
  </si>
  <si>
    <t>按规范要求布设3个基准点</t>
  </si>
  <si>
    <t>广东省房屋建筑和市政工程工程质量安全检测收费指导价3.1.1</t>
  </si>
  <si>
    <t>2</t>
  </si>
  <si>
    <t>主体沉降观测</t>
  </si>
  <si>
    <t>按设计图纸要求，布设14个测点，结合现场实际情况，增加立柱存在裂缝的2个测点。共计16个测点。</t>
  </si>
  <si>
    <t>3</t>
  </si>
  <si>
    <t>垂直基准网</t>
  </si>
  <si>
    <t>观测前对基准网进行复核</t>
  </si>
  <si>
    <t>广东省房屋建筑和市政工程工程质量安全检测收费指导价3.1.1④二等单测（简单）</t>
  </si>
  <si>
    <t>4</t>
  </si>
  <si>
    <t>初始值观测3次，前面半个月，每3天一次，小计观测5次，之后第一个月观测4次，第二个月观测2次，第三个月观测2次，装修完成后1年再观测1次，合计观测17次。</t>
  </si>
  <si>
    <t>点·次</t>
  </si>
  <si>
    <t>广东省房屋建筑和市政工程工程质量安全检测收费指导价3.1.1③二等单测（复杂）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</si>
</sst>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_ "/>
    <numFmt numFmtId="179" formatCode="0_);[Red]\(0\)"/>
    <numFmt numFmtId="180" formatCode="#,##0.00_ "/>
  </numFmts>
  <fonts count="5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FF0000"/>
      <name val="宋体"/>
      <charset val="134"/>
      <scheme val="minor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Times New Roman"/>
      <charset val="0"/>
    </font>
    <font>
      <sz val="10"/>
      <color rgb="FF000000"/>
      <name val="Times New Roman"/>
      <charset val="0"/>
    </font>
    <font>
      <b/>
      <sz val="12"/>
      <name val="宋体"/>
      <charset val="134"/>
    </font>
    <font>
      <sz val="10"/>
      <name val="宋体"/>
      <charset val="134"/>
      <scheme val="minor"/>
    </font>
    <font>
      <sz val="10"/>
      <name val="Times New Roman"/>
      <charset val="0"/>
    </font>
    <font>
      <b/>
      <sz val="15"/>
      <name val="宋体"/>
      <charset val="134"/>
    </font>
    <font>
      <sz val="10"/>
      <color indexed="8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0"/>
      <color theme="1"/>
      <name val="宋体"/>
      <charset val="134"/>
      <scheme val="minor"/>
    </font>
    <font>
      <b/>
      <sz val="22"/>
      <name val="宋体"/>
      <charset val="134"/>
    </font>
    <font>
      <sz val="9"/>
      <color theme="1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indexed="8"/>
      <name val="宋体"/>
      <charset val="134"/>
    </font>
    <font>
      <vertAlign val="superscript"/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30" fillId="6" borderId="13" applyNumberFormat="0" applyAlignment="0" applyProtection="0">
      <alignment vertical="center"/>
    </xf>
    <xf numFmtId="0" fontId="31" fillId="0" borderId="0"/>
    <xf numFmtId="41" fontId="0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3" fillId="14" borderId="17" applyNumberFormat="0" applyAlignment="0" applyProtection="0">
      <alignment vertical="center"/>
    </xf>
    <xf numFmtId="0" fontId="44" fillId="14" borderId="13" applyNumberFormat="0" applyAlignment="0" applyProtection="0">
      <alignment vertical="center"/>
    </xf>
    <xf numFmtId="0" fontId="45" fillId="15" borderId="18" applyNumberFormat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44" fontId="31" fillId="0" borderId="0" applyFont="0" applyFill="0" applyBorder="0" applyAlignment="0" applyProtection="0"/>
    <xf numFmtId="0" fontId="49" fillId="1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9" fillId="0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9" fillId="0" borderId="0">
      <alignment vertical="center"/>
    </xf>
    <xf numFmtId="0" fontId="33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1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9" fillId="0" borderId="0">
      <alignment vertical="center"/>
    </xf>
    <xf numFmtId="0" fontId="29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1" fillId="0" borderId="0">
      <alignment vertical="center"/>
    </xf>
    <xf numFmtId="0" fontId="50" fillId="0" borderId="0"/>
    <xf numFmtId="0" fontId="31" fillId="0" borderId="0">
      <alignment vertical="center"/>
    </xf>
    <xf numFmtId="0" fontId="39" fillId="0" borderId="0">
      <alignment vertical="center"/>
    </xf>
    <xf numFmtId="0" fontId="31" fillId="0" borderId="0"/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/>
    <xf numFmtId="0" fontId="0" fillId="0" borderId="4" xfId="0" applyFont="1" applyFill="1" applyBorder="1" applyAlignment="1">
      <alignment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top"/>
    </xf>
    <xf numFmtId="49" fontId="5" fillId="0" borderId="0" xfId="0" applyNumberFormat="1" applyFont="1" applyFill="1" applyBorder="1" applyAlignment="1">
      <alignment horizontal="left" vertical="top"/>
    </xf>
    <xf numFmtId="176" fontId="5" fillId="0" borderId="0" xfId="0" applyNumberFormat="1" applyFont="1" applyFill="1" applyBorder="1" applyAlignment="1">
      <alignment horizontal="left" vertical="top"/>
    </xf>
    <xf numFmtId="0" fontId="14" fillId="0" borderId="0" xfId="0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77" fontId="15" fillId="0" borderId="1" xfId="0" applyNumberFormat="1" applyFont="1" applyFill="1" applyBorder="1" applyAlignment="1">
      <alignment horizontal="center" vertical="center"/>
    </xf>
    <xf numFmtId="0" fontId="5" fillId="0" borderId="1" xfId="64" applyFont="1" applyFill="1" applyBorder="1" applyAlignment="1">
      <alignment horizontal="center" vertical="center"/>
    </xf>
    <xf numFmtId="0" fontId="5" fillId="0" borderId="1" xfId="64" applyFont="1" applyFill="1" applyBorder="1" applyAlignment="1">
      <alignment vertical="center"/>
    </xf>
    <xf numFmtId="177" fontId="5" fillId="0" borderId="1" xfId="0" applyNumberFormat="1" applyFont="1" applyFill="1" applyBorder="1" applyAlignment="1">
      <alignment horizontal="center" vertical="center"/>
    </xf>
    <xf numFmtId="176" fontId="15" fillId="0" borderId="1" xfId="64" applyNumberFormat="1" applyFont="1" applyFill="1" applyBorder="1" applyAlignment="1">
      <alignment horizontal="center" vertical="center" wrapText="1"/>
    </xf>
    <xf numFmtId="0" fontId="16" fillId="0" borderId="1" xfId="64" applyFont="1" applyFill="1" applyBorder="1" applyAlignment="1">
      <alignment horizontal="left" vertical="top"/>
    </xf>
    <xf numFmtId="0" fontId="0" fillId="0" borderId="0" xfId="0" applyFill="1">
      <alignment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vertical="center"/>
    </xf>
    <xf numFmtId="178" fontId="17" fillId="0" borderId="0" xfId="0" applyNumberFormat="1" applyFont="1" applyFill="1" applyBorder="1" applyAlignment="1">
      <alignment horizontal="center" vertical="center"/>
    </xf>
    <xf numFmtId="176" fontId="17" fillId="0" borderId="0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176" fontId="18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17" fillId="0" borderId="0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lef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0" fillId="0" borderId="0" xfId="0" applyFont="1" applyFill="1" applyBorder="1" applyAlignment="1"/>
    <xf numFmtId="0" fontId="19" fillId="0" borderId="0" xfId="64" applyFont="1" applyFill="1" applyAlignment="1">
      <alignment horizontal="center" vertical="center"/>
    </xf>
    <xf numFmtId="176" fontId="20" fillId="0" borderId="1" xfId="57" applyNumberFormat="1" applyFont="1" applyFill="1" applyBorder="1" applyAlignment="1">
      <alignment horizontal="center" vertical="center" wrapText="1"/>
    </xf>
    <xf numFmtId="176" fontId="20" fillId="0" borderId="5" xfId="57" applyNumberFormat="1" applyFont="1" applyFill="1" applyBorder="1" applyAlignment="1">
      <alignment horizontal="center" vertical="center" wrapText="1"/>
    </xf>
    <xf numFmtId="176" fontId="20" fillId="0" borderId="6" xfId="57" applyNumberFormat="1" applyFont="1" applyFill="1" applyBorder="1" applyAlignment="1">
      <alignment horizontal="center" vertical="center" wrapText="1"/>
    </xf>
    <xf numFmtId="176" fontId="20" fillId="0" borderId="2" xfId="57" applyNumberFormat="1" applyFont="1" applyFill="1" applyBorder="1" applyAlignment="1">
      <alignment horizontal="left" vertical="center" wrapText="1"/>
    </xf>
    <xf numFmtId="176" fontId="20" fillId="0" borderId="3" xfId="57" applyNumberFormat="1" applyFont="1" applyFill="1" applyBorder="1" applyAlignment="1">
      <alignment horizontal="left" vertical="center" wrapText="1"/>
    </xf>
    <xf numFmtId="0" fontId="5" fillId="0" borderId="1" xfId="64" applyFont="1" applyFill="1" applyBorder="1" applyAlignment="1">
      <alignment horizontal="center" vertical="center" wrapText="1"/>
    </xf>
    <xf numFmtId="0" fontId="5" fillId="0" borderId="1" xfId="65" applyFont="1" applyFill="1" applyBorder="1" applyAlignment="1">
      <alignment horizontal="center" vertical="center" wrapText="1"/>
    </xf>
    <xf numFmtId="0" fontId="5" fillId="0" borderId="1" xfId="64" applyFont="1" applyFill="1" applyBorder="1" applyAlignment="1">
      <alignment horizontal="left" vertical="center" wrapText="1"/>
    </xf>
    <xf numFmtId="0" fontId="5" fillId="0" borderId="6" xfId="64" applyFont="1" applyFill="1" applyBorder="1" applyAlignment="1">
      <alignment horizontal="center" vertical="center" wrapText="1"/>
    </xf>
    <xf numFmtId="176" fontId="5" fillId="0" borderId="6" xfId="64" applyNumberFormat="1" applyFont="1" applyFill="1" applyBorder="1" applyAlignment="1">
      <alignment horizontal="center" vertical="center" wrapText="1"/>
    </xf>
    <xf numFmtId="0" fontId="18" fillId="0" borderId="1" xfId="64" applyFont="1" applyFill="1" applyBorder="1" applyAlignment="1">
      <alignment horizontal="center" vertical="center" wrapText="1"/>
    </xf>
    <xf numFmtId="176" fontId="5" fillId="0" borderId="1" xfId="64" applyNumberFormat="1" applyFont="1" applyFill="1" applyBorder="1" applyAlignment="1">
      <alignment horizontal="center" vertical="center" wrapText="1"/>
    </xf>
    <xf numFmtId="0" fontId="5" fillId="0" borderId="2" xfId="64" applyFont="1" applyFill="1" applyBorder="1" applyAlignment="1">
      <alignment horizontal="center" vertical="center" wrapText="1"/>
    </xf>
    <xf numFmtId="0" fontId="5" fillId="0" borderId="3" xfId="64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/>
    </xf>
    <xf numFmtId="176" fontId="21" fillId="0" borderId="1" xfId="0" applyNumberFormat="1" applyFont="1" applyFill="1" applyBorder="1" applyAlignment="1">
      <alignment horizontal="left" vertical="center"/>
    </xf>
    <xf numFmtId="176" fontId="21" fillId="0" borderId="1" xfId="0" applyNumberFormat="1" applyFont="1" applyFill="1" applyBorder="1" applyAlignment="1">
      <alignment horizontal="center" vertical="center"/>
    </xf>
    <xf numFmtId="176" fontId="20" fillId="0" borderId="4" xfId="57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78" fontId="21" fillId="0" borderId="1" xfId="0" applyNumberFormat="1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2" fillId="0" borderId="0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176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vertical="center" wrapText="1"/>
      <protection locked="0"/>
    </xf>
    <xf numFmtId="17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1" xfId="63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5" fillId="0" borderId="1" xfId="64" applyFont="1" applyFill="1" applyBorder="1" applyAlignment="1" applyProtection="1">
      <alignment horizontal="center" vertical="center" wrapText="1"/>
      <protection locked="0"/>
    </xf>
    <xf numFmtId="0" fontId="23" fillId="0" borderId="1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12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180" fontId="24" fillId="0" borderId="1" xfId="0" applyNumberFormat="1" applyFont="1" applyFill="1" applyBorder="1" applyAlignment="1">
      <alignment horizontal="center" vertical="center" wrapText="1"/>
    </xf>
    <xf numFmtId="0" fontId="24" fillId="0" borderId="5" xfId="65" applyFont="1" applyFill="1" applyBorder="1" applyAlignment="1">
      <alignment horizontal="center" vertical="center" wrapText="1"/>
    </xf>
    <xf numFmtId="0" fontId="24" fillId="0" borderId="1" xfId="65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176" fontId="24" fillId="0" borderId="1" xfId="0" applyNumberFormat="1" applyFont="1" applyFill="1" applyBorder="1" applyAlignment="1">
      <alignment horizontal="center" vertical="center" wrapText="1"/>
    </xf>
    <xf numFmtId="0" fontId="24" fillId="0" borderId="9" xfId="65" applyFont="1" applyFill="1" applyBorder="1" applyAlignment="1">
      <alignment horizontal="center" vertical="center" wrapText="1"/>
    </xf>
    <xf numFmtId="0" fontId="24" fillId="0" borderId="6" xfId="65" applyFont="1" applyFill="1" applyBorder="1" applyAlignment="1">
      <alignment horizontal="center" vertical="center" wrapText="1"/>
    </xf>
    <xf numFmtId="0" fontId="24" fillId="0" borderId="1" xfId="65" applyFont="1" applyFill="1" applyBorder="1" applyAlignment="1">
      <alignment horizontal="left" vertical="center" wrapText="1"/>
    </xf>
    <xf numFmtId="176" fontId="5" fillId="0" borderId="1" xfId="0" applyNumberFormat="1" applyFont="1" applyFill="1" applyBorder="1" applyAlignment="1" applyProtection="1">
      <alignment vertical="center" wrapText="1"/>
      <protection locked="0"/>
    </xf>
    <xf numFmtId="0" fontId="25" fillId="0" borderId="1" xfId="0" applyFont="1" applyFill="1" applyBorder="1" applyAlignment="1">
      <alignment horizontal="center" vertical="center" wrapText="1"/>
    </xf>
    <xf numFmtId="180" fontId="0" fillId="0" borderId="0" xfId="0" applyNumberFormat="1">
      <alignment vertical="center"/>
    </xf>
    <xf numFmtId="0" fontId="26" fillId="0" borderId="0" xfId="0" applyFont="1" applyFill="1" applyBorder="1" applyAlignment="1">
      <alignment horizontal="center" vertical="center" wrapText="1"/>
    </xf>
    <xf numFmtId="180" fontId="26" fillId="0" borderId="0" xfId="0" applyNumberFormat="1" applyFont="1" applyFill="1" applyBorder="1" applyAlignment="1">
      <alignment horizontal="center" vertical="center" wrapText="1"/>
    </xf>
    <xf numFmtId="0" fontId="27" fillId="4" borderId="1" xfId="0" applyFont="1" applyFill="1" applyBorder="1" applyAlignment="1">
      <alignment horizontal="center" vertical="center"/>
    </xf>
    <xf numFmtId="180" fontId="27" fillId="4" borderId="1" xfId="0" applyNumberFormat="1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180" fontId="28" fillId="0" borderId="1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</cellXfs>
  <cellStyles count="75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常规 10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货币 3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常规_现场检测_1" xfId="4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_Sheet1" xfId="57"/>
    <cellStyle name="常规 22" xfId="58"/>
    <cellStyle name="常规 17" xfId="59"/>
    <cellStyle name="常规 14 2" xfId="60"/>
    <cellStyle name="常规 11" xfId="61"/>
    <cellStyle name="常规 14 2 2" xfId="62"/>
    <cellStyle name="常规 3" xfId="63"/>
    <cellStyle name="常规 2" xfId="64"/>
    <cellStyle name="常规 5" xfId="65"/>
    <cellStyle name="常规 49" xfId="66"/>
    <cellStyle name="常规 48" xfId="67"/>
    <cellStyle name="常规 24" xfId="68"/>
    <cellStyle name="常规 50" xfId="69"/>
    <cellStyle name="常规 42" xfId="70"/>
    <cellStyle name="常规 37" xfId="71"/>
    <cellStyle name="常规 38" xfId="72"/>
    <cellStyle name="常规 41" xfId="73"/>
    <cellStyle name="常规 47" xfId="74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1"/>
  <sheetViews>
    <sheetView tabSelected="1" workbookViewId="0">
      <selection activeCell="E21" sqref="E21"/>
    </sheetView>
  </sheetViews>
  <sheetFormatPr defaultColWidth="9" defaultRowHeight="13.5" outlineLevelCol="3"/>
  <cols>
    <col min="1" max="1" width="6.75" customWidth="1"/>
    <col min="2" max="2" width="31.75" customWidth="1"/>
    <col min="3" max="3" width="10.375" customWidth="1"/>
    <col min="4" max="4" width="26.25" style="138" customWidth="1"/>
  </cols>
  <sheetData>
    <row r="1" ht="30" customHeight="1" spans="1:4">
      <c r="A1" s="139" t="s">
        <v>0</v>
      </c>
      <c r="B1" s="139"/>
      <c r="C1" s="139"/>
      <c r="D1" s="140"/>
    </row>
    <row r="2" ht="30" customHeight="1" spans="1:4">
      <c r="A2" s="141" t="s">
        <v>1</v>
      </c>
      <c r="B2" s="141" t="s">
        <v>2</v>
      </c>
      <c r="C2" s="141" t="s">
        <v>3</v>
      </c>
      <c r="D2" s="142" t="s">
        <v>4</v>
      </c>
    </row>
    <row r="3" ht="48" customHeight="1" spans="1:4">
      <c r="A3" s="143">
        <v>1</v>
      </c>
      <c r="B3" s="143" t="s">
        <v>5</v>
      </c>
      <c r="C3" s="18" t="s">
        <v>6</v>
      </c>
      <c r="D3" s="144"/>
    </row>
    <row r="4" ht="37" customHeight="1" spans="1:4">
      <c r="A4" s="143">
        <v>2</v>
      </c>
      <c r="B4" s="143" t="s">
        <v>7</v>
      </c>
      <c r="C4" s="18" t="s">
        <v>6</v>
      </c>
      <c r="D4" s="144"/>
    </row>
    <row r="5" ht="37" customHeight="1" spans="1:4">
      <c r="A5" s="143">
        <v>3</v>
      </c>
      <c r="B5" s="143" t="s">
        <v>8</v>
      </c>
      <c r="C5" s="18" t="s">
        <v>6</v>
      </c>
      <c r="D5" s="144"/>
    </row>
    <row r="6" ht="37" customHeight="1" spans="1:4">
      <c r="A6" s="143">
        <v>4</v>
      </c>
      <c r="B6" s="143" t="s">
        <v>9</v>
      </c>
      <c r="C6" s="18" t="s">
        <v>6</v>
      </c>
      <c r="D6" s="144"/>
    </row>
    <row r="7" ht="37" customHeight="1" spans="1:4">
      <c r="A7" s="143">
        <v>5</v>
      </c>
      <c r="B7" s="143" t="s">
        <v>10</v>
      </c>
      <c r="C7" s="18" t="s">
        <v>6</v>
      </c>
      <c r="D7" s="144"/>
    </row>
    <row r="8" ht="37" customHeight="1" spans="1:4">
      <c r="A8" s="143">
        <v>6</v>
      </c>
      <c r="B8" s="143" t="s">
        <v>11</v>
      </c>
      <c r="C8" s="18" t="s">
        <v>6</v>
      </c>
      <c r="D8" s="144"/>
    </row>
    <row r="9" ht="37" customHeight="1" spans="1:4">
      <c r="A9" s="143">
        <v>7</v>
      </c>
      <c r="B9" s="143" t="s">
        <v>12</v>
      </c>
      <c r="C9" s="18" t="s">
        <v>6</v>
      </c>
      <c r="D9" s="144"/>
    </row>
    <row r="10" ht="25" customHeight="1" spans="1:4">
      <c r="A10" s="145" t="s">
        <v>13</v>
      </c>
      <c r="B10" s="145"/>
      <c r="C10" s="145"/>
      <c r="D10" s="144"/>
    </row>
    <row r="11" ht="27" customHeight="1" spans="1:4">
      <c r="A11" s="145" t="s">
        <v>14</v>
      </c>
      <c r="B11" s="145"/>
      <c r="C11" s="145"/>
      <c r="D11" s="144"/>
    </row>
  </sheetData>
  <mergeCells count="3">
    <mergeCell ref="A1:D1"/>
    <mergeCell ref="A10:C10"/>
    <mergeCell ref="A11:C1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rgb="FF92D050"/>
  </sheetPr>
  <dimension ref="A1:I249"/>
  <sheetViews>
    <sheetView zoomScale="115" zoomScaleNormal="115" topLeftCell="A229" workbookViewId="0">
      <selection activeCell="J236" sqref="J236"/>
    </sheetView>
  </sheetViews>
  <sheetFormatPr defaultColWidth="9" defaultRowHeight="13.5"/>
  <cols>
    <col min="1" max="1" width="4.23333333333333" customWidth="1"/>
    <col min="2" max="2" width="13.0166666666667" customWidth="1"/>
    <col min="3" max="3" width="20.4583333333333" customWidth="1"/>
    <col min="4" max="4" width="41.25" customWidth="1"/>
    <col min="5" max="5" width="11.5166666666667" customWidth="1"/>
    <col min="6" max="6" width="10.7916666666667" customWidth="1"/>
    <col min="7" max="7" width="11.8166666666667" customWidth="1"/>
    <col min="8" max="8" width="12.0166666666667" customWidth="1"/>
    <col min="9" max="9" width="26.5" style="64" customWidth="1"/>
    <col min="10" max="10" width="15.45" customWidth="1"/>
  </cols>
  <sheetData>
    <row r="1" ht="38" customHeight="1" spans="1:9">
      <c r="A1" s="101" t="s">
        <v>5</v>
      </c>
      <c r="B1" s="101"/>
      <c r="C1" s="101"/>
      <c r="D1" s="101"/>
      <c r="E1" s="101"/>
      <c r="F1" s="101"/>
      <c r="G1" s="101"/>
      <c r="H1" s="101"/>
      <c r="I1" s="101"/>
    </row>
    <row r="2" spans="1:9">
      <c r="A2" s="102" t="s">
        <v>1</v>
      </c>
      <c r="B2" s="103" t="s">
        <v>15</v>
      </c>
      <c r="C2" s="102" t="s">
        <v>2</v>
      </c>
      <c r="D2" s="102" t="s">
        <v>16</v>
      </c>
      <c r="E2" s="102" t="s">
        <v>3</v>
      </c>
      <c r="F2" s="104" t="s">
        <v>17</v>
      </c>
      <c r="G2" s="105" t="s">
        <v>18</v>
      </c>
      <c r="H2" s="102" t="s">
        <v>19</v>
      </c>
      <c r="I2" s="102" t="s">
        <v>20</v>
      </c>
    </row>
    <row r="3" spans="1:9">
      <c r="A3" s="102"/>
      <c r="B3" s="103"/>
      <c r="C3" s="102"/>
      <c r="D3" s="102"/>
      <c r="E3" s="102"/>
      <c r="F3" s="106"/>
      <c r="G3" s="105"/>
      <c r="H3" s="102"/>
      <c r="I3" s="102"/>
    </row>
    <row r="4" s="100" customFormat="1" spans="1:9">
      <c r="A4" s="107">
        <v>1</v>
      </c>
      <c r="B4" s="108" t="s">
        <v>21</v>
      </c>
      <c r="C4" s="107" t="s">
        <v>22</v>
      </c>
      <c r="D4" s="107" t="s">
        <v>23</v>
      </c>
      <c r="E4" s="109" t="s">
        <v>24</v>
      </c>
      <c r="F4" s="109">
        <v>3</v>
      </c>
      <c r="G4" s="110"/>
      <c r="H4" s="110"/>
      <c r="I4" s="74" t="s">
        <v>25</v>
      </c>
    </row>
    <row r="5" s="100" customFormat="1" spans="1:9">
      <c r="A5" s="107">
        <v>2</v>
      </c>
      <c r="B5" s="108"/>
      <c r="C5" s="107" t="s">
        <v>26</v>
      </c>
      <c r="D5" s="107"/>
      <c r="E5" s="109"/>
      <c r="F5" s="109">
        <v>3</v>
      </c>
      <c r="G5" s="110"/>
      <c r="H5" s="110"/>
      <c r="I5" s="74" t="s">
        <v>27</v>
      </c>
    </row>
    <row r="6" s="100" customFormat="1" spans="1:9">
      <c r="A6" s="107">
        <v>3</v>
      </c>
      <c r="B6" s="108"/>
      <c r="C6" s="107" t="s">
        <v>28</v>
      </c>
      <c r="D6" s="107"/>
      <c r="E6" s="109"/>
      <c r="F6" s="109">
        <v>3</v>
      </c>
      <c r="G6" s="110"/>
      <c r="H6" s="110"/>
      <c r="I6" s="74" t="s">
        <v>29</v>
      </c>
    </row>
    <row r="7" s="100" customFormat="1" spans="1:9">
      <c r="A7" s="107">
        <v>4</v>
      </c>
      <c r="B7" s="108"/>
      <c r="C7" s="107" t="s">
        <v>30</v>
      </c>
      <c r="D7" s="107"/>
      <c r="E7" s="109"/>
      <c r="F7" s="109">
        <v>3</v>
      </c>
      <c r="G7" s="110"/>
      <c r="H7" s="110"/>
      <c r="I7" s="74" t="s">
        <v>31</v>
      </c>
    </row>
    <row r="8" s="100" customFormat="1" ht="48.75" spans="1:9">
      <c r="A8" s="107">
        <v>5</v>
      </c>
      <c r="B8" s="108" t="s">
        <v>32</v>
      </c>
      <c r="C8" s="107" t="s">
        <v>26</v>
      </c>
      <c r="D8" s="111" t="s">
        <v>33</v>
      </c>
      <c r="E8" s="109" t="s">
        <v>24</v>
      </c>
      <c r="F8" s="112">
        <v>10</v>
      </c>
      <c r="G8" s="113"/>
      <c r="H8" s="110"/>
      <c r="I8" s="74" t="s">
        <v>34</v>
      </c>
    </row>
    <row r="9" ht="24.75" spans="1:9">
      <c r="A9" s="107">
        <v>6</v>
      </c>
      <c r="B9" s="108" t="s">
        <v>35</v>
      </c>
      <c r="C9" s="107" t="s">
        <v>26</v>
      </c>
      <c r="D9" s="111" t="s">
        <v>36</v>
      </c>
      <c r="E9" s="109" t="s">
        <v>24</v>
      </c>
      <c r="F9" s="112">
        <v>3</v>
      </c>
      <c r="G9" s="113"/>
      <c r="H9" s="110"/>
      <c r="I9" s="74" t="s">
        <v>27</v>
      </c>
    </row>
    <row r="10" ht="24" spans="1:9">
      <c r="A10" s="107">
        <v>7</v>
      </c>
      <c r="B10" s="108" t="s">
        <v>37</v>
      </c>
      <c r="C10" s="107" t="s">
        <v>38</v>
      </c>
      <c r="D10" s="107" t="s">
        <v>39</v>
      </c>
      <c r="E10" s="107" t="s">
        <v>24</v>
      </c>
      <c r="F10" s="109">
        <v>3</v>
      </c>
      <c r="G10" s="110"/>
      <c r="H10" s="110"/>
      <c r="I10" s="74" t="s">
        <v>40</v>
      </c>
    </row>
    <row r="11" spans="1:9">
      <c r="A11" s="107">
        <v>8</v>
      </c>
      <c r="B11" s="108"/>
      <c r="C11" s="107" t="s">
        <v>41</v>
      </c>
      <c r="D11" s="107"/>
      <c r="E11" s="107"/>
      <c r="F11" s="109">
        <v>3</v>
      </c>
      <c r="G11" s="110"/>
      <c r="H11" s="110"/>
      <c r="I11" s="74" t="s">
        <v>42</v>
      </c>
    </row>
    <row r="12" spans="1:9">
      <c r="A12" s="107">
        <v>9</v>
      </c>
      <c r="B12" s="108"/>
      <c r="C12" s="107" t="s">
        <v>43</v>
      </c>
      <c r="D12" s="107"/>
      <c r="E12" s="107"/>
      <c r="F12" s="109">
        <v>3</v>
      </c>
      <c r="G12" s="110"/>
      <c r="H12" s="110"/>
      <c r="I12" s="74" t="s">
        <v>44</v>
      </c>
    </row>
    <row r="13" spans="1:9">
      <c r="A13" s="107">
        <v>10</v>
      </c>
      <c r="B13" s="108"/>
      <c r="C13" s="107" t="s">
        <v>45</v>
      </c>
      <c r="D13" s="107"/>
      <c r="E13" s="107"/>
      <c r="F13" s="109">
        <v>3</v>
      </c>
      <c r="G13" s="110"/>
      <c r="H13" s="110"/>
      <c r="I13" s="74" t="s">
        <v>46</v>
      </c>
    </row>
    <row r="14" spans="1:9">
      <c r="A14" s="107">
        <v>11</v>
      </c>
      <c r="B14" s="108"/>
      <c r="C14" s="107" t="s">
        <v>47</v>
      </c>
      <c r="D14" s="107"/>
      <c r="E14" s="107"/>
      <c r="F14" s="109">
        <v>3</v>
      </c>
      <c r="G14" s="110"/>
      <c r="H14" s="110"/>
      <c r="I14" s="74" t="s">
        <v>48</v>
      </c>
    </row>
    <row r="15" spans="1:9">
      <c r="A15" s="107">
        <v>12</v>
      </c>
      <c r="B15" s="108" t="s">
        <v>49</v>
      </c>
      <c r="C15" s="107" t="s">
        <v>50</v>
      </c>
      <c r="D15" s="107" t="s">
        <v>51</v>
      </c>
      <c r="E15" s="107" t="s">
        <v>24</v>
      </c>
      <c r="F15" s="107">
        <v>1</v>
      </c>
      <c r="G15" s="113"/>
      <c r="H15" s="110"/>
      <c r="I15" s="74" t="s">
        <v>52</v>
      </c>
    </row>
    <row r="16" spans="1:9">
      <c r="A16" s="107">
        <v>13</v>
      </c>
      <c r="B16" s="108"/>
      <c r="C16" s="107" t="s">
        <v>53</v>
      </c>
      <c r="D16" s="107"/>
      <c r="E16" s="107"/>
      <c r="F16" s="107">
        <v>1</v>
      </c>
      <c r="G16" s="113"/>
      <c r="H16" s="110"/>
      <c r="I16" s="74" t="s">
        <v>54</v>
      </c>
    </row>
    <row r="17" spans="1:9">
      <c r="A17" s="107">
        <v>14</v>
      </c>
      <c r="B17" s="108"/>
      <c r="C17" s="107" t="s">
        <v>55</v>
      </c>
      <c r="D17" s="107"/>
      <c r="E17" s="107"/>
      <c r="F17" s="107">
        <v>1</v>
      </c>
      <c r="G17" s="113"/>
      <c r="H17" s="110"/>
      <c r="I17" s="74" t="s">
        <v>56</v>
      </c>
    </row>
    <row r="18" spans="1:9">
      <c r="A18" s="107">
        <v>15</v>
      </c>
      <c r="B18" s="108" t="s">
        <v>57</v>
      </c>
      <c r="C18" s="107" t="s">
        <v>58</v>
      </c>
      <c r="D18" s="107" t="s">
        <v>59</v>
      </c>
      <c r="E18" s="107" t="s">
        <v>24</v>
      </c>
      <c r="F18" s="107">
        <v>1</v>
      </c>
      <c r="G18" s="113"/>
      <c r="H18" s="110"/>
      <c r="I18" s="74" t="s">
        <v>60</v>
      </c>
    </row>
    <row r="19" spans="1:9">
      <c r="A19" s="107">
        <v>16</v>
      </c>
      <c r="B19" s="108"/>
      <c r="C19" s="107" t="s">
        <v>61</v>
      </c>
      <c r="D19" s="107"/>
      <c r="E19" s="107"/>
      <c r="F19" s="107">
        <v>1</v>
      </c>
      <c r="G19" s="113"/>
      <c r="H19" s="110"/>
      <c r="I19" s="74" t="s">
        <v>62</v>
      </c>
    </row>
    <row r="20" ht="24" spans="1:9">
      <c r="A20" s="107">
        <v>17</v>
      </c>
      <c r="B20" s="108" t="s">
        <v>63</v>
      </c>
      <c r="C20" s="107" t="s">
        <v>64</v>
      </c>
      <c r="D20" s="107" t="s">
        <v>65</v>
      </c>
      <c r="E20" s="107" t="s">
        <v>24</v>
      </c>
      <c r="F20" s="107">
        <v>1</v>
      </c>
      <c r="G20" s="113"/>
      <c r="H20" s="110"/>
      <c r="I20" s="74" t="s">
        <v>40</v>
      </c>
    </row>
    <row r="21" spans="1:9">
      <c r="A21" s="107">
        <v>18</v>
      </c>
      <c r="B21" s="108"/>
      <c r="C21" s="107" t="s">
        <v>66</v>
      </c>
      <c r="D21" s="114" t="s">
        <v>67</v>
      </c>
      <c r="E21" s="107" t="s">
        <v>68</v>
      </c>
      <c r="F21" s="107">
        <v>1</v>
      </c>
      <c r="G21" s="113"/>
      <c r="H21" s="110"/>
      <c r="I21" s="74" t="s">
        <v>69</v>
      </c>
    </row>
    <row r="22" spans="1:9">
      <c r="A22" s="107">
        <v>19</v>
      </c>
      <c r="B22" s="115" t="s">
        <v>70</v>
      </c>
      <c r="C22" s="107" t="s">
        <v>71</v>
      </c>
      <c r="D22" s="114" t="s">
        <v>72</v>
      </c>
      <c r="E22" s="114" t="s">
        <v>68</v>
      </c>
      <c r="F22" s="107">
        <v>3</v>
      </c>
      <c r="G22" s="113"/>
      <c r="H22" s="110"/>
      <c r="I22" s="74" t="s">
        <v>73</v>
      </c>
    </row>
    <row r="23" spans="1:9">
      <c r="A23" s="107">
        <v>20</v>
      </c>
      <c r="B23" s="116"/>
      <c r="C23" s="107" t="s">
        <v>74</v>
      </c>
      <c r="D23" s="117"/>
      <c r="E23" s="117"/>
      <c r="F23" s="107">
        <v>3</v>
      </c>
      <c r="G23" s="113"/>
      <c r="H23" s="110"/>
      <c r="I23" s="74" t="s">
        <v>75</v>
      </c>
    </row>
    <row r="24" spans="1:9">
      <c r="A24" s="107">
        <v>21</v>
      </c>
      <c r="B24" s="116"/>
      <c r="C24" s="107" t="s">
        <v>76</v>
      </c>
      <c r="D24" s="117"/>
      <c r="E24" s="117"/>
      <c r="F24" s="107">
        <v>3</v>
      </c>
      <c r="G24" s="113"/>
      <c r="H24" s="110"/>
      <c r="I24" s="74" t="s">
        <v>77</v>
      </c>
    </row>
    <row r="25" spans="1:9">
      <c r="A25" s="107">
        <v>22</v>
      </c>
      <c r="B25" s="118"/>
      <c r="C25" s="107" t="s">
        <v>78</v>
      </c>
      <c r="D25" s="119"/>
      <c r="E25" s="119"/>
      <c r="F25" s="107">
        <v>3</v>
      </c>
      <c r="G25" s="113"/>
      <c r="H25" s="110"/>
      <c r="I25" s="74" t="s">
        <v>79</v>
      </c>
    </row>
    <row r="26" spans="1:9">
      <c r="A26" s="107">
        <v>23</v>
      </c>
      <c r="B26" s="108" t="s">
        <v>80</v>
      </c>
      <c r="C26" s="107" t="s">
        <v>81</v>
      </c>
      <c r="D26" s="107" t="s">
        <v>67</v>
      </c>
      <c r="E26" s="107" t="s">
        <v>68</v>
      </c>
      <c r="F26" s="107">
        <v>1</v>
      </c>
      <c r="G26" s="113"/>
      <c r="H26" s="110"/>
      <c r="I26" s="74" t="s">
        <v>82</v>
      </c>
    </row>
    <row r="27" spans="1:9">
      <c r="A27" s="107">
        <v>24</v>
      </c>
      <c r="B27" s="108" t="s">
        <v>83</v>
      </c>
      <c r="C27" s="107" t="s">
        <v>84</v>
      </c>
      <c r="D27" s="107" t="s">
        <v>85</v>
      </c>
      <c r="E27" s="107" t="s">
        <v>68</v>
      </c>
      <c r="F27" s="107">
        <v>3</v>
      </c>
      <c r="G27" s="113"/>
      <c r="H27" s="110"/>
      <c r="I27" s="74" t="s">
        <v>86</v>
      </c>
    </row>
    <row r="28" ht="24" spans="1:9">
      <c r="A28" s="107">
        <v>25</v>
      </c>
      <c r="B28" s="108"/>
      <c r="C28" s="107" t="s">
        <v>87</v>
      </c>
      <c r="D28" s="107"/>
      <c r="E28" s="107"/>
      <c r="F28" s="107">
        <v>3</v>
      </c>
      <c r="G28" s="113"/>
      <c r="H28" s="110"/>
      <c r="I28" s="74" t="s">
        <v>88</v>
      </c>
    </row>
    <row r="29" spans="1:9">
      <c r="A29" s="107">
        <v>26</v>
      </c>
      <c r="B29" s="108"/>
      <c r="C29" s="107" t="s">
        <v>89</v>
      </c>
      <c r="D29" s="107"/>
      <c r="E29" s="107"/>
      <c r="F29" s="107">
        <v>3</v>
      </c>
      <c r="G29" s="113"/>
      <c r="H29" s="110"/>
      <c r="I29" s="74" t="s">
        <v>90</v>
      </c>
    </row>
    <row r="30" spans="1:9">
      <c r="A30" s="107">
        <v>27</v>
      </c>
      <c r="B30" s="108" t="s">
        <v>91</v>
      </c>
      <c r="C30" s="107" t="s">
        <v>92</v>
      </c>
      <c r="D30" s="107" t="s">
        <v>93</v>
      </c>
      <c r="E30" s="107" t="s">
        <v>68</v>
      </c>
      <c r="F30" s="107">
        <v>1</v>
      </c>
      <c r="G30" s="113"/>
      <c r="H30" s="110"/>
      <c r="I30" s="74" t="s">
        <v>94</v>
      </c>
    </row>
    <row r="31" spans="1:9">
      <c r="A31" s="107">
        <v>28</v>
      </c>
      <c r="B31" s="108" t="s">
        <v>95</v>
      </c>
      <c r="C31" s="107" t="s">
        <v>26</v>
      </c>
      <c r="D31" s="107" t="s">
        <v>96</v>
      </c>
      <c r="E31" s="107" t="s">
        <v>68</v>
      </c>
      <c r="F31" s="112">
        <v>1</v>
      </c>
      <c r="G31" s="113"/>
      <c r="H31" s="110"/>
      <c r="I31" s="74" t="s">
        <v>97</v>
      </c>
    </row>
    <row r="32" spans="1:9">
      <c r="A32" s="107">
        <v>29</v>
      </c>
      <c r="B32" s="108"/>
      <c r="C32" s="107" t="s">
        <v>98</v>
      </c>
      <c r="D32" s="107"/>
      <c r="E32" s="107"/>
      <c r="F32" s="112">
        <v>1</v>
      </c>
      <c r="G32" s="113"/>
      <c r="H32" s="110"/>
      <c r="I32" s="74" t="s">
        <v>99</v>
      </c>
    </row>
    <row r="33" ht="19" customHeight="1" spans="1:9">
      <c r="A33" s="107">
        <v>30</v>
      </c>
      <c r="B33" s="108" t="s">
        <v>100</v>
      </c>
      <c r="C33" s="107" t="s">
        <v>101</v>
      </c>
      <c r="D33" s="107" t="s">
        <v>102</v>
      </c>
      <c r="E33" s="107" t="s">
        <v>68</v>
      </c>
      <c r="F33" s="112">
        <v>3</v>
      </c>
      <c r="G33" s="113"/>
      <c r="H33" s="110"/>
      <c r="I33" s="74" t="s">
        <v>103</v>
      </c>
    </row>
    <row r="34" spans="1:9">
      <c r="A34" s="107">
        <v>31</v>
      </c>
      <c r="B34" s="108"/>
      <c r="C34" s="107" t="s">
        <v>26</v>
      </c>
      <c r="D34" s="107"/>
      <c r="E34" s="107"/>
      <c r="F34" s="112">
        <v>3</v>
      </c>
      <c r="G34" s="113"/>
      <c r="H34" s="110"/>
      <c r="I34" s="74" t="s">
        <v>104</v>
      </c>
    </row>
    <row r="35" spans="1:9">
      <c r="A35" s="107">
        <v>32</v>
      </c>
      <c r="B35" s="108" t="s">
        <v>105</v>
      </c>
      <c r="C35" s="107" t="s">
        <v>106</v>
      </c>
      <c r="D35" s="107" t="s">
        <v>107</v>
      </c>
      <c r="E35" s="107" t="s">
        <v>68</v>
      </c>
      <c r="F35" s="112">
        <v>1</v>
      </c>
      <c r="G35" s="113"/>
      <c r="H35" s="110"/>
      <c r="I35" s="74" t="s">
        <v>108</v>
      </c>
    </row>
    <row r="36" spans="1:9">
      <c r="A36" s="107">
        <v>33</v>
      </c>
      <c r="B36" s="108"/>
      <c r="C36" s="107" t="s">
        <v>109</v>
      </c>
      <c r="D36" s="107"/>
      <c r="E36" s="107"/>
      <c r="F36" s="112">
        <v>1</v>
      </c>
      <c r="G36" s="113"/>
      <c r="H36" s="110"/>
      <c r="I36" s="74" t="s">
        <v>110</v>
      </c>
    </row>
    <row r="37" spans="1:9">
      <c r="A37" s="107">
        <v>34</v>
      </c>
      <c r="B37" s="108"/>
      <c r="C37" s="107" t="s">
        <v>111</v>
      </c>
      <c r="D37" s="107"/>
      <c r="E37" s="107"/>
      <c r="F37" s="112">
        <v>1</v>
      </c>
      <c r="G37" s="113"/>
      <c r="H37" s="110"/>
      <c r="I37" s="74" t="s">
        <v>112</v>
      </c>
    </row>
    <row r="38" spans="1:9">
      <c r="A38" s="107">
        <v>35</v>
      </c>
      <c r="B38" s="108"/>
      <c r="C38" s="107" t="s">
        <v>113</v>
      </c>
      <c r="D38" s="107"/>
      <c r="E38" s="107"/>
      <c r="F38" s="112">
        <v>1</v>
      </c>
      <c r="G38" s="113"/>
      <c r="H38" s="110"/>
      <c r="I38" s="74" t="s">
        <v>114</v>
      </c>
    </row>
    <row r="39" spans="1:9">
      <c r="A39" s="107">
        <v>36</v>
      </c>
      <c r="B39" s="108" t="s">
        <v>115</v>
      </c>
      <c r="C39" s="107" t="s">
        <v>109</v>
      </c>
      <c r="D39" s="107" t="s">
        <v>116</v>
      </c>
      <c r="E39" s="107" t="s">
        <v>68</v>
      </c>
      <c r="F39" s="112">
        <v>1</v>
      </c>
      <c r="G39" s="113"/>
      <c r="H39" s="110"/>
      <c r="I39" s="113" t="s">
        <v>117</v>
      </c>
    </row>
    <row r="40" spans="1:9">
      <c r="A40" s="107">
        <v>37</v>
      </c>
      <c r="B40" s="108"/>
      <c r="C40" s="107" t="s">
        <v>118</v>
      </c>
      <c r="D40" s="107"/>
      <c r="E40" s="107"/>
      <c r="F40" s="112">
        <v>1</v>
      </c>
      <c r="G40" s="113"/>
      <c r="H40" s="110"/>
      <c r="I40" s="113" t="s">
        <v>119</v>
      </c>
    </row>
    <row r="41" spans="1:9">
      <c r="A41" s="107">
        <v>38</v>
      </c>
      <c r="B41" s="108"/>
      <c r="C41" s="107" t="s">
        <v>120</v>
      </c>
      <c r="D41" s="107"/>
      <c r="E41" s="107"/>
      <c r="F41" s="112">
        <v>1</v>
      </c>
      <c r="G41" s="113"/>
      <c r="H41" s="110"/>
      <c r="I41" s="113" t="s">
        <v>121</v>
      </c>
    </row>
    <row r="42" spans="1:9">
      <c r="A42" s="107">
        <v>39</v>
      </c>
      <c r="B42" s="108" t="s">
        <v>122</v>
      </c>
      <c r="C42" s="107" t="s">
        <v>123</v>
      </c>
      <c r="D42" s="107"/>
      <c r="E42" s="107"/>
      <c r="F42" s="112">
        <v>1</v>
      </c>
      <c r="G42" s="113"/>
      <c r="H42" s="110"/>
      <c r="I42" s="74" t="s">
        <v>124</v>
      </c>
    </row>
    <row r="43" spans="1:9">
      <c r="A43" s="107">
        <v>40</v>
      </c>
      <c r="B43" s="108"/>
      <c r="C43" s="107" t="s">
        <v>125</v>
      </c>
      <c r="D43" s="107"/>
      <c r="E43" s="107"/>
      <c r="F43" s="112">
        <v>1</v>
      </c>
      <c r="G43" s="113"/>
      <c r="H43" s="110"/>
      <c r="I43" s="74" t="s">
        <v>126</v>
      </c>
    </row>
    <row r="44" spans="1:9">
      <c r="A44" s="107">
        <v>41</v>
      </c>
      <c r="B44" s="108"/>
      <c r="C44" s="107" t="s">
        <v>120</v>
      </c>
      <c r="D44" s="107"/>
      <c r="E44" s="107"/>
      <c r="F44" s="112">
        <v>1</v>
      </c>
      <c r="G44" s="113"/>
      <c r="H44" s="110"/>
      <c r="I44" s="74" t="s">
        <v>121</v>
      </c>
    </row>
    <row r="45" spans="1:9">
      <c r="A45" s="107">
        <v>42</v>
      </c>
      <c r="B45" s="108"/>
      <c r="C45" s="107" t="s">
        <v>127</v>
      </c>
      <c r="D45" s="107"/>
      <c r="E45" s="107"/>
      <c r="F45" s="112">
        <v>1</v>
      </c>
      <c r="G45" s="113"/>
      <c r="H45" s="110"/>
      <c r="I45" s="74" t="s">
        <v>128</v>
      </c>
    </row>
    <row r="46" spans="1:9">
      <c r="A46" s="107">
        <v>43</v>
      </c>
      <c r="B46" s="108" t="s">
        <v>129</v>
      </c>
      <c r="C46" s="107" t="s">
        <v>109</v>
      </c>
      <c r="D46" s="107" t="s">
        <v>107</v>
      </c>
      <c r="E46" s="107" t="s">
        <v>68</v>
      </c>
      <c r="F46" s="112">
        <v>1</v>
      </c>
      <c r="G46" s="113"/>
      <c r="H46" s="110"/>
      <c r="I46" s="74" t="s">
        <v>110</v>
      </c>
    </row>
    <row r="47" spans="1:9">
      <c r="A47" s="107">
        <v>44</v>
      </c>
      <c r="B47" s="108"/>
      <c r="C47" s="107" t="s">
        <v>106</v>
      </c>
      <c r="D47" s="107"/>
      <c r="E47" s="107"/>
      <c r="F47" s="112">
        <v>1</v>
      </c>
      <c r="G47" s="113"/>
      <c r="H47" s="110"/>
      <c r="I47" s="74" t="s">
        <v>108</v>
      </c>
    </row>
    <row r="48" spans="1:9">
      <c r="A48" s="107">
        <v>45</v>
      </c>
      <c r="B48" s="108"/>
      <c r="C48" s="107" t="s">
        <v>111</v>
      </c>
      <c r="D48" s="107"/>
      <c r="E48" s="107"/>
      <c r="F48" s="112">
        <v>1</v>
      </c>
      <c r="G48" s="113"/>
      <c r="H48" s="110"/>
      <c r="I48" s="74" t="s">
        <v>112</v>
      </c>
    </row>
    <row r="49" spans="1:9">
      <c r="A49" s="107">
        <v>46</v>
      </c>
      <c r="B49" s="108"/>
      <c r="C49" s="107" t="s">
        <v>113</v>
      </c>
      <c r="D49" s="107"/>
      <c r="E49" s="107"/>
      <c r="F49" s="112">
        <v>1</v>
      </c>
      <c r="G49" s="113"/>
      <c r="H49" s="110"/>
      <c r="I49" s="74" t="s">
        <v>114</v>
      </c>
    </row>
    <row r="50" spans="1:9">
      <c r="A50" s="107">
        <v>47</v>
      </c>
      <c r="B50" s="108" t="s">
        <v>130</v>
      </c>
      <c r="C50" s="107" t="s">
        <v>106</v>
      </c>
      <c r="D50" s="107" t="s">
        <v>107</v>
      </c>
      <c r="E50" s="107" t="s">
        <v>68</v>
      </c>
      <c r="F50" s="112">
        <v>1</v>
      </c>
      <c r="G50" s="113"/>
      <c r="H50" s="110"/>
      <c r="I50" s="74" t="s">
        <v>110</v>
      </c>
    </row>
    <row r="51" spans="1:9">
      <c r="A51" s="107">
        <v>48</v>
      </c>
      <c r="B51" s="108"/>
      <c r="C51" s="107" t="s">
        <v>109</v>
      </c>
      <c r="D51" s="107"/>
      <c r="E51" s="107"/>
      <c r="F51" s="112">
        <v>1</v>
      </c>
      <c r="G51" s="113"/>
      <c r="H51" s="110"/>
      <c r="I51" s="74" t="s">
        <v>108</v>
      </c>
    </row>
    <row r="52" spans="1:9">
      <c r="A52" s="107">
        <v>49</v>
      </c>
      <c r="B52" s="108"/>
      <c r="C52" s="107" t="s">
        <v>111</v>
      </c>
      <c r="D52" s="107"/>
      <c r="E52" s="107"/>
      <c r="F52" s="112">
        <v>1</v>
      </c>
      <c r="G52" s="113"/>
      <c r="H52" s="110"/>
      <c r="I52" s="74" t="s">
        <v>112</v>
      </c>
    </row>
    <row r="53" spans="1:9">
      <c r="A53" s="107">
        <v>50</v>
      </c>
      <c r="B53" s="108"/>
      <c r="C53" s="107" t="s">
        <v>113</v>
      </c>
      <c r="D53" s="107"/>
      <c r="E53" s="107"/>
      <c r="F53" s="112">
        <v>1</v>
      </c>
      <c r="G53" s="113"/>
      <c r="H53" s="110"/>
      <c r="I53" s="74" t="s">
        <v>114</v>
      </c>
    </row>
    <row r="54" spans="1:9">
      <c r="A54" s="107">
        <v>51</v>
      </c>
      <c r="B54" s="108" t="s">
        <v>131</v>
      </c>
      <c r="C54" s="120" t="s">
        <v>132</v>
      </c>
      <c r="D54" s="107" t="s">
        <v>133</v>
      </c>
      <c r="E54" s="107" t="s">
        <v>68</v>
      </c>
      <c r="F54" s="112">
        <v>1</v>
      </c>
      <c r="G54" s="113"/>
      <c r="H54" s="110"/>
      <c r="I54" s="74" t="s">
        <v>134</v>
      </c>
    </row>
    <row r="55" spans="1:9">
      <c r="A55" s="107">
        <v>52</v>
      </c>
      <c r="B55" s="108" t="s">
        <v>135</v>
      </c>
      <c r="C55" s="107" t="s">
        <v>136</v>
      </c>
      <c r="D55" s="107" t="s">
        <v>137</v>
      </c>
      <c r="E55" s="107" t="s">
        <v>68</v>
      </c>
      <c r="F55" s="112">
        <v>1</v>
      </c>
      <c r="G55" s="113"/>
      <c r="H55" s="110"/>
      <c r="I55" s="74" t="s">
        <v>138</v>
      </c>
    </row>
    <row r="56" spans="1:9">
      <c r="A56" s="107">
        <v>53</v>
      </c>
      <c r="B56" s="108"/>
      <c r="C56" s="107" t="s">
        <v>127</v>
      </c>
      <c r="D56" s="107"/>
      <c r="E56" s="107"/>
      <c r="F56" s="112">
        <v>1</v>
      </c>
      <c r="G56" s="113"/>
      <c r="H56" s="110"/>
      <c r="I56" s="74" t="s">
        <v>128</v>
      </c>
    </row>
    <row r="57" spans="1:9">
      <c r="A57" s="107">
        <v>54</v>
      </c>
      <c r="B57" s="108"/>
      <c r="C57" s="107" t="s">
        <v>26</v>
      </c>
      <c r="D57" s="107"/>
      <c r="E57" s="107"/>
      <c r="F57" s="112">
        <v>1</v>
      </c>
      <c r="G57" s="113"/>
      <c r="H57" s="110"/>
      <c r="I57" s="74" t="s">
        <v>139</v>
      </c>
    </row>
    <row r="58" spans="1:9">
      <c r="A58" s="107">
        <v>55</v>
      </c>
      <c r="B58" s="108"/>
      <c r="C58" s="107" t="s">
        <v>132</v>
      </c>
      <c r="D58" s="107"/>
      <c r="E58" s="107"/>
      <c r="F58" s="112">
        <v>1</v>
      </c>
      <c r="G58" s="113"/>
      <c r="H58" s="110"/>
      <c r="I58" s="74" t="s">
        <v>134</v>
      </c>
    </row>
    <row r="59" spans="1:9">
      <c r="A59" s="107">
        <v>56</v>
      </c>
      <c r="B59" s="108"/>
      <c r="C59" s="107" t="s">
        <v>140</v>
      </c>
      <c r="D59" s="107"/>
      <c r="E59" s="107"/>
      <c r="F59" s="112">
        <v>1</v>
      </c>
      <c r="G59" s="113"/>
      <c r="H59" s="110"/>
      <c r="I59" s="74" t="s">
        <v>141</v>
      </c>
    </row>
    <row r="60" spans="1:9">
      <c r="A60" s="107">
        <v>57</v>
      </c>
      <c r="B60" s="121" t="s">
        <v>142</v>
      </c>
      <c r="C60" s="109" t="s">
        <v>143</v>
      </c>
      <c r="D60" s="107" t="s">
        <v>144</v>
      </c>
      <c r="E60" s="107" t="s">
        <v>68</v>
      </c>
      <c r="F60" s="112">
        <v>1</v>
      </c>
      <c r="G60" s="113"/>
      <c r="H60" s="110"/>
      <c r="I60" s="74" t="s">
        <v>145</v>
      </c>
    </row>
    <row r="61" spans="1:9">
      <c r="A61" s="107">
        <v>58</v>
      </c>
      <c r="B61" s="121"/>
      <c r="C61" s="109" t="s">
        <v>146</v>
      </c>
      <c r="D61" s="107"/>
      <c r="E61" s="107"/>
      <c r="F61" s="112">
        <v>1</v>
      </c>
      <c r="G61" s="113"/>
      <c r="H61" s="110"/>
      <c r="I61" s="74" t="s">
        <v>147</v>
      </c>
    </row>
    <row r="62" spans="1:9">
      <c r="A62" s="107">
        <v>59</v>
      </c>
      <c r="B62" s="121"/>
      <c r="C62" s="109" t="s">
        <v>148</v>
      </c>
      <c r="D62" s="107"/>
      <c r="E62" s="107"/>
      <c r="F62" s="112">
        <v>1</v>
      </c>
      <c r="G62" s="113"/>
      <c r="H62" s="110"/>
      <c r="I62" s="74" t="s">
        <v>149</v>
      </c>
    </row>
    <row r="63" spans="1:9">
      <c r="A63" s="107">
        <v>60</v>
      </c>
      <c r="B63" s="121" t="s">
        <v>150</v>
      </c>
      <c r="C63" s="122" t="s">
        <v>151</v>
      </c>
      <c r="D63" s="122" t="s">
        <v>152</v>
      </c>
      <c r="E63" s="107" t="s">
        <v>68</v>
      </c>
      <c r="F63" s="112">
        <v>1</v>
      </c>
      <c r="G63" s="110"/>
      <c r="H63" s="110"/>
      <c r="I63" s="74" t="s">
        <v>153</v>
      </c>
    </row>
    <row r="64" spans="1:9">
      <c r="A64" s="107">
        <v>61</v>
      </c>
      <c r="B64" s="121"/>
      <c r="C64" s="122" t="s">
        <v>154</v>
      </c>
      <c r="D64" s="122"/>
      <c r="E64" s="107"/>
      <c r="F64" s="112">
        <v>1</v>
      </c>
      <c r="G64" s="110"/>
      <c r="H64" s="110"/>
      <c r="I64" s="113" t="s">
        <v>90</v>
      </c>
    </row>
    <row r="65" spans="1:9">
      <c r="A65" s="107">
        <v>62</v>
      </c>
      <c r="B65" s="121"/>
      <c r="C65" s="122" t="s">
        <v>155</v>
      </c>
      <c r="D65" s="122"/>
      <c r="E65" s="107"/>
      <c r="F65" s="112">
        <v>1</v>
      </c>
      <c r="G65" s="110"/>
      <c r="H65" s="110"/>
      <c r="I65" s="113" t="s">
        <v>88</v>
      </c>
    </row>
    <row r="66" spans="1:9">
      <c r="A66" s="107">
        <v>63</v>
      </c>
      <c r="B66" s="121"/>
      <c r="C66" s="122" t="s">
        <v>156</v>
      </c>
      <c r="D66" s="122"/>
      <c r="E66" s="107"/>
      <c r="F66" s="112">
        <v>1</v>
      </c>
      <c r="G66" s="110"/>
      <c r="H66" s="110"/>
      <c r="I66" s="113" t="s">
        <v>157</v>
      </c>
    </row>
    <row r="67" spans="1:9">
      <c r="A67" s="107">
        <v>64</v>
      </c>
      <c r="B67" s="108" t="s">
        <v>158</v>
      </c>
      <c r="C67" s="107" t="s">
        <v>71</v>
      </c>
      <c r="D67" s="107" t="s">
        <v>159</v>
      </c>
      <c r="E67" s="107" t="s">
        <v>160</v>
      </c>
      <c r="F67" s="112">
        <v>1</v>
      </c>
      <c r="G67" s="113"/>
      <c r="H67" s="110"/>
      <c r="I67" s="113" t="s">
        <v>161</v>
      </c>
    </row>
    <row r="68" spans="1:9">
      <c r="A68" s="107">
        <v>65</v>
      </c>
      <c r="B68" s="108"/>
      <c r="C68" s="107" t="s">
        <v>162</v>
      </c>
      <c r="D68" s="107"/>
      <c r="E68" s="107" t="s">
        <v>160</v>
      </c>
      <c r="F68" s="112">
        <v>1</v>
      </c>
      <c r="G68" s="113"/>
      <c r="H68" s="110"/>
      <c r="I68" s="113" t="s">
        <v>163</v>
      </c>
    </row>
    <row r="69" spans="1:9">
      <c r="A69" s="107">
        <v>66</v>
      </c>
      <c r="B69" s="108"/>
      <c r="C69" s="107" t="s">
        <v>164</v>
      </c>
      <c r="D69" s="107"/>
      <c r="E69" s="107" t="s">
        <v>68</v>
      </c>
      <c r="F69" s="112">
        <v>1</v>
      </c>
      <c r="G69" s="113"/>
      <c r="H69" s="110"/>
      <c r="I69" s="113" t="s">
        <v>165</v>
      </c>
    </row>
    <row r="70" spans="1:9">
      <c r="A70" s="107">
        <v>67</v>
      </c>
      <c r="B70" s="108"/>
      <c r="C70" s="107" t="s">
        <v>166</v>
      </c>
      <c r="D70" s="107"/>
      <c r="E70" s="107" t="s">
        <v>160</v>
      </c>
      <c r="F70" s="112">
        <v>1</v>
      </c>
      <c r="G70" s="113"/>
      <c r="H70" s="110"/>
      <c r="I70" s="113" t="s">
        <v>167</v>
      </c>
    </row>
    <row r="71" spans="1:9">
      <c r="A71" s="107">
        <v>68</v>
      </c>
      <c r="B71" s="108" t="s">
        <v>168</v>
      </c>
      <c r="C71" s="107" t="s">
        <v>162</v>
      </c>
      <c r="D71" s="107" t="s">
        <v>169</v>
      </c>
      <c r="E71" s="107" t="s">
        <v>160</v>
      </c>
      <c r="F71" s="112">
        <v>1</v>
      </c>
      <c r="G71" s="113"/>
      <c r="H71" s="110"/>
      <c r="I71" s="113" t="s">
        <v>163</v>
      </c>
    </row>
    <row r="72" spans="1:9">
      <c r="A72" s="107">
        <v>69</v>
      </c>
      <c r="B72" s="108"/>
      <c r="C72" s="107" t="s">
        <v>170</v>
      </c>
      <c r="D72" s="107"/>
      <c r="E72" s="107" t="s">
        <v>68</v>
      </c>
      <c r="F72" s="112">
        <v>1</v>
      </c>
      <c r="G72" s="113"/>
      <c r="H72" s="110"/>
      <c r="I72" s="113" t="s">
        <v>171</v>
      </c>
    </row>
    <row r="73" spans="1:9">
      <c r="A73" s="107">
        <v>70</v>
      </c>
      <c r="B73" s="108"/>
      <c r="C73" s="107" t="s">
        <v>172</v>
      </c>
      <c r="D73" s="107"/>
      <c r="E73" s="107" t="s">
        <v>160</v>
      </c>
      <c r="F73" s="112">
        <v>1</v>
      </c>
      <c r="G73" s="113"/>
      <c r="H73" s="110"/>
      <c r="I73" s="113" t="s">
        <v>173</v>
      </c>
    </row>
    <row r="74" spans="1:9">
      <c r="A74" s="107">
        <v>71</v>
      </c>
      <c r="B74" s="108"/>
      <c r="C74" s="107" t="s">
        <v>174</v>
      </c>
      <c r="D74" s="107"/>
      <c r="E74" s="107" t="s">
        <v>160</v>
      </c>
      <c r="F74" s="112">
        <v>1</v>
      </c>
      <c r="G74" s="113"/>
      <c r="H74" s="110"/>
      <c r="I74" s="113" t="s">
        <v>175</v>
      </c>
    </row>
    <row r="75" spans="1:9">
      <c r="A75" s="107">
        <v>72</v>
      </c>
      <c r="B75" s="108" t="s">
        <v>176</v>
      </c>
      <c r="C75" s="107" t="s">
        <v>177</v>
      </c>
      <c r="D75" s="107" t="s">
        <v>178</v>
      </c>
      <c r="E75" s="107" t="s">
        <v>68</v>
      </c>
      <c r="F75" s="112">
        <v>1</v>
      </c>
      <c r="G75" s="113"/>
      <c r="H75" s="110"/>
      <c r="I75" s="113" t="s">
        <v>88</v>
      </c>
    </row>
    <row r="76" spans="1:9">
      <c r="A76" s="107">
        <v>73</v>
      </c>
      <c r="B76" s="108"/>
      <c r="C76" s="107" t="s">
        <v>179</v>
      </c>
      <c r="D76" s="107"/>
      <c r="E76" s="107"/>
      <c r="F76" s="112">
        <v>1</v>
      </c>
      <c r="G76" s="113"/>
      <c r="H76" s="110"/>
      <c r="I76" s="113" t="s">
        <v>90</v>
      </c>
    </row>
    <row r="77" spans="1:9">
      <c r="A77" s="107">
        <v>74</v>
      </c>
      <c r="B77" s="108"/>
      <c r="C77" s="107" t="s">
        <v>180</v>
      </c>
      <c r="D77" s="107"/>
      <c r="E77" s="107"/>
      <c r="F77" s="112">
        <v>1</v>
      </c>
      <c r="G77" s="113"/>
      <c r="H77" s="110"/>
      <c r="I77" s="113" t="s">
        <v>86</v>
      </c>
    </row>
    <row r="78" spans="1:9">
      <c r="A78" s="107">
        <v>75</v>
      </c>
      <c r="B78" s="115" t="s">
        <v>181</v>
      </c>
      <c r="C78" s="107" t="s">
        <v>182</v>
      </c>
      <c r="D78" s="114" t="s">
        <v>183</v>
      </c>
      <c r="E78" s="114" t="s">
        <v>68</v>
      </c>
      <c r="F78" s="112">
        <v>1</v>
      </c>
      <c r="G78" s="113"/>
      <c r="H78" s="110"/>
      <c r="I78" s="113" t="s">
        <v>184</v>
      </c>
    </row>
    <row r="79" spans="1:9">
      <c r="A79" s="107">
        <v>76</v>
      </c>
      <c r="B79" s="116"/>
      <c r="C79" s="107" t="s">
        <v>185</v>
      </c>
      <c r="D79" s="117"/>
      <c r="E79" s="117"/>
      <c r="F79" s="112">
        <v>1</v>
      </c>
      <c r="G79" s="113"/>
      <c r="H79" s="110"/>
      <c r="I79" s="113" t="s">
        <v>186</v>
      </c>
    </row>
    <row r="80" spans="1:9">
      <c r="A80" s="107">
        <v>77</v>
      </c>
      <c r="B80" s="116"/>
      <c r="C80" s="107" t="s">
        <v>151</v>
      </c>
      <c r="D80" s="117"/>
      <c r="E80" s="117"/>
      <c r="F80" s="112">
        <v>1</v>
      </c>
      <c r="G80" s="113"/>
      <c r="H80" s="110"/>
      <c r="I80" s="113" t="s">
        <v>187</v>
      </c>
    </row>
    <row r="81" spans="1:9">
      <c r="A81" s="107">
        <v>78</v>
      </c>
      <c r="B81" s="116"/>
      <c r="C81" s="107" t="s">
        <v>188</v>
      </c>
      <c r="D81" s="117"/>
      <c r="E81" s="117"/>
      <c r="F81" s="112">
        <v>1</v>
      </c>
      <c r="G81" s="113"/>
      <c r="H81" s="110"/>
      <c r="I81" s="113" t="s">
        <v>189</v>
      </c>
    </row>
    <row r="82" spans="1:9">
      <c r="A82" s="107">
        <v>79</v>
      </c>
      <c r="B82" s="116"/>
      <c r="C82" s="107" t="s">
        <v>190</v>
      </c>
      <c r="D82" s="117"/>
      <c r="E82" s="117"/>
      <c r="F82" s="112">
        <v>1</v>
      </c>
      <c r="G82" s="113"/>
      <c r="H82" s="110"/>
      <c r="I82" s="113" t="s">
        <v>191</v>
      </c>
    </row>
    <row r="83" spans="1:9">
      <c r="A83" s="107">
        <v>80</v>
      </c>
      <c r="B83" s="116"/>
      <c r="C83" s="107" t="s">
        <v>192</v>
      </c>
      <c r="D83" s="117"/>
      <c r="E83" s="117"/>
      <c r="F83" s="112">
        <v>1</v>
      </c>
      <c r="G83" s="113"/>
      <c r="H83" s="110"/>
      <c r="I83" s="113" t="s">
        <v>193</v>
      </c>
    </row>
    <row r="84" spans="1:9">
      <c r="A84" s="107">
        <v>81</v>
      </c>
      <c r="B84" s="118"/>
      <c r="C84" s="107" t="s">
        <v>194</v>
      </c>
      <c r="D84" s="119"/>
      <c r="E84" s="119"/>
      <c r="F84" s="112">
        <v>1</v>
      </c>
      <c r="G84" s="113"/>
      <c r="H84" s="110"/>
      <c r="I84" s="113" t="s">
        <v>195</v>
      </c>
    </row>
    <row r="85" spans="1:9">
      <c r="A85" s="107">
        <v>82</v>
      </c>
      <c r="B85" s="116" t="s">
        <v>196</v>
      </c>
      <c r="C85" s="107" t="s">
        <v>197</v>
      </c>
      <c r="D85" s="117" t="s">
        <v>198</v>
      </c>
      <c r="E85" s="117" t="s">
        <v>68</v>
      </c>
      <c r="F85" s="112">
        <v>1</v>
      </c>
      <c r="G85" s="113"/>
      <c r="H85" s="110"/>
      <c r="I85" s="74" t="s">
        <v>184</v>
      </c>
    </row>
    <row r="86" spans="1:9">
      <c r="A86" s="107">
        <v>83</v>
      </c>
      <c r="B86" s="116"/>
      <c r="C86" s="107" t="s">
        <v>151</v>
      </c>
      <c r="D86" s="117"/>
      <c r="E86" s="117"/>
      <c r="F86" s="112">
        <v>1</v>
      </c>
      <c r="G86" s="113"/>
      <c r="H86" s="110"/>
      <c r="I86" s="74" t="s">
        <v>187</v>
      </c>
    </row>
    <row r="87" spans="1:9">
      <c r="A87" s="107">
        <v>84</v>
      </c>
      <c r="B87" s="116"/>
      <c r="C87" s="107" t="s">
        <v>188</v>
      </c>
      <c r="D87" s="117"/>
      <c r="E87" s="117"/>
      <c r="F87" s="112">
        <v>1</v>
      </c>
      <c r="G87" s="113"/>
      <c r="H87" s="110"/>
      <c r="I87" s="74" t="s">
        <v>189</v>
      </c>
    </row>
    <row r="88" spans="1:9">
      <c r="A88" s="107">
        <v>85</v>
      </c>
      <c r="B88" s="116"/>
      <c r="C88" s="107" t="s">
        <v>194</v>
      </c>
      <c r="D88" s="117"/>
      <c r="E88" s="117"/>
      <c r="F88" s="112">
        <v>1</v>
      </c>
      <c r="G88" s="113"/>
      <c r="H88" s="110"/>
      <c r="I88" s="74" t="s">
        <v>195</v>
      </c>
    </row>
    <row r="89" spans="1:9">
      <c r="A89" s="107">
        <v>86</v>
      </c>
      <c r="B89" s="116"/>
      <c r="C89" s="107" t="s">
        <v>199</v>
      </c>
      <c r="D89" s="117"/>
      <c r="E89" s="117"/>
      <c r="F89" s="112">
        <v>1</v>
      </c>
      <c r="G89" s="113"/>
      <c r="H89" s="110"/>
      <c r="I89" s="74" t="s">
        <v>200</v>
      </c>
    </row>
    <row r="90" spans="1:9">
      <c r="A90" s="107">
        <v>87</v>
      </c>
      <c r="B90" s="118"/>
      <c r="C90" s="107" t="s">
        <v>201</v>
      </c>
      <c r="D90" s="119"/>
      <c r="E90" s="119"/>
      <c r="F90" s="112">
        <v>1</v>
      </c>
      <c r="G90" s="113"/>
      <c r="H90" s="110"/>
      <c r="I90" s="74" t="s">
        <v>202</v>
      </c>
    </row>
    <row r="91" spans="1:9">
      <c r="A91" s="107">
        <v>88</v>
      </c>
      <c r="B91" s="108" t="s">
        <v>203</v>
      </c>
      <c r="C91" s="107" t="s">
        <v>151</v>
      </c>
      <c r="D91" s="107" t="s">
        <v>204</v>
      </c>
      <c r="E91" s="107" t="s">
        <v>68</v>
      </c>
      <c r="F91" s="112">
        <v>1</v>
      </c>
      <c r="G91" s="113"/>
      <c r="H91" s="110"/>
      <c r="I91" s="74" t="s">
        <v>187</v>
      </c>
    </row>
    <row r="92" spans="1:9">
      <c r="A92" s="107">
        <v>89</v>
      </c>
      <c r="B92" s="108"/>
      <c r="C92" s="107" t="s">
        <v>205</v>
      </c>
      <c r="D92" s="107"/>
      <c r="E92" s="107"/>
      <c r="F92" s="112">
        <v>1</v>
      </c>
      <c r="G92" s="113"/>
      <c r="H92" s="110"/>
      <c r="I92" s="113" t="s">
        <v>206</v>
      </c>
    </row>
    <row r="93" spans="1:9">
      <c r="A93" s="107">
        <v>90</v>
      </c>
      <c r="B93" s="108"/>
      <c r="C93" s="107" t="s">
        <v>190</v>
      </c>
      <c r="D93" s="107"/>
      <c r="E93" s="107"/>
      <c r="F93" s="112">
        <v>1</v>
      </c>
      <c r="G93" s="113"/>
      <c r="H93" s="110"/>
      <c r="I93" s="113" t="s">
        <v>191</v>
      </c>
    </row>
    <row r="94" spans="1:9">
      <c r="A94" s="107">
        <v>91</v>
      </c>
      <c r="B94" s="108"/>
      <c r="C94" s="107" t="s">
        <v>207</v>
      </c>
      <c r="D94" s="107"/>
      <c r="E94" s="107"/>
      <c r="F94" s="112">
        <v>1</v>
      </c>
      <c r="G94" s="113"/>
      <c r="H94" s="110"/>
      <c r="I94" s="113" t="s">
        <v>208</v>
      </c>
    </row>
    <row r="95" spans="1:9">
      <c r="A95" s="107">
        <v>92</v>
      </c>
      <c r="B95" s="108" t="s">
        <v>209</v>
      </c>
      <c r="C95" s="107" t="s">
        <v>151</v>
      </c>
      <c r="D95" s="107" t="s">
        <v>210</v>
      </c>
      <c r="E95" s="107" t="s">
        <v>68</v>
      </c>
      <c r="F95" s="112">
        <v>1</v>
      </c>
      <c r="G95" s="113"/>
      <c r="H95" s="110"/>
      <c r="I95" s="74" t="s">
        <v>187</v>
      </c>
    </row>
    <row r="96" spans="1:9">
      <c r="A96" s="107">
        <v>93</v>
      </c>
      <c r="B96" s="108"/>
      <c r="C96" s="107" t="s">
        <v>205</v>
      </c>
      <c r="D96" s="107"/>
      <c r="E96" s="107"/>
      <c r="F96" s="112">
        <v>1</v>
      </c>
      <c r="G96" s="113"/>
      <c r="H96" s="110"/>
      <c r="I96" s="113" t="s">
        <v>206</v>
      </c>
    </row>
    <row r="97" spans="1:9">
      <c r="A97" s="107">
        <v>94</v>
      </c>
      <c r="B97" s="108"/>
      <c r="C97" s="107" t="s">
        <v>207</v>
      </c>
      <c r="D97" s="107"/>
      <c r="E97" s="107"/>
      <c r="F97" s="112">
        <v>1</v>
      </c>
      <c r="G97" s="113"/>
      <c r="H97" s="110"/>
      <c r="I97" s="113" t="s">
        <v>208</v>
      </c>
    </row>
    <row r="98" ht="24" spans="1:9">
      <c r="A98" s="107">
        <v>95</v>
      </c>
      <c r="B98" s="108" t="s">
        <v>211</v>
      </c>
      <c r="C98" s="107" t="s">
        <v>64</v>
      </c>
      <c r="D98" s="107" t="s">
        <v>212</v>
      </c>
      <c r="E98" s="107" t="s">
        <v>68</v>
      </c>
      <c r="F98" s="112">
        <v>1</v>
      </c>
      <c r="G98" s="113"/>
      <c r="H98" s="110"/>
      <c r="I98" s="74" t="s">
        <v>213</v>
      </c>
    </row>
    <row r="99" spans="1:9">
      <c r="A99" s="107">
        <v>96</v>
      </c>
      <c r="B99" s="108"/>
      <c r="C99" s="107" t="s">
        <v>197</v>
      </c>
      <c r="D99" s="107"/>
      <c r="E99" s="107"/>
      <c r="F99" s="112">
        <v>1</v>
      </c>
      <c r="G99" s="113"/>
      <c r="H99" s="110"/>
      <c r="I99" s="74" t="s">
        <v>214</v>
      </c>
    </row>
    <row r="100" spans="1:9">
      <c r="A100" s="107">
        <v>97</v>
      </c>
      <c r="B100" s="108"/>
      <c r="C100" s="107" t="s">
        <v>151</v>
      </c>
      <c r="D100" s="107"/>
      <c r="E100" s="107"/>
      <c r="F100" s="112">
        <v>1</v>
      </c>
      <c r="G100" s="113"/>
      <c r="H100" s="110"/>
      <c r="I100" s="74" t="s">
        <v>215</v>
      </c>
    </row>
    <row r="101" ht="24" spans="1:9">
      <c r="A101" s="107">
        <v>98</v>
      </c>
      <c r="B101" s="108" t="s">
        <v>216</v>
      </c>
      <c r="C101" s="107" t="s">
        <v>64</v>
      </c>
      <c r="D101" s="107" t="s">
        <v>217</v>
      </c>
      <c r="E101" s="107" t="s">
        <v>68</v>
      </c>
      <c r="F101" s="112">
        <v>1</v>
      </c>
      <c r="G101" s="113"/>
      <c r="H101" s="110"/>
      <c r="I101" s="74" t="s">
        <v>213</v>
      </c>
    </row>
    <row r="102" spans="1:9">
      <c r="A102" s="107">
        <v>99</v>
      </c>
      <c r="B102" s="108"/>
      <c r="C102" s="107" t="s">
        <v>197</v>
      </c>
      <c r="D102" s="107"/>
      <c r="E102" s="107"/>
      <c r="F102" s="112">
        <v>1</v>
      </c>
      <c r="G102" s="113"/>
      <c r="H102" s="110"/>
      <c r="I102" s="74" t="s">
        <v>214</v>
      </c>
    </row>
    <row r="103" spans="1:9">
      <c r="A103" s="107">
        <v>100</v>
      </c>
      <c r="B103" s="108"/>
      <c r="C103" s="107" t="s">
        <v>151</v>
      </c>
      <c r="D103" s="107"/>
      <c r="E103" s="107"/>
      <c r="F103" s="112">
        <v>1</v>
      </c>
      <c r="G103" s="113"/>
      <c r="H103" s="110"/>
      <c r="I103" s="74" t="s">
        <v>215</v>
      </c>
    </row>
    <row r="104" spans="1:9">
      <c r="A104" s="107">
        <v>101</v>
      </c>
      <c r="B104" s="108" t="s">
        <v>218</v>
      </c>
      <c r="C104" s="107" t="s">
        <v>219</v>
      </c>
      <c r="D104" s="107" t="s">
        <v>217</v>
      </c>
      <c r="E104" s="107" t="s">
        <v>68</v>
      </c>
      <c r="F104" s="112">
        <v>1</v>
      </c>
      <c r="G104" s="113"/>
      <c r="H104" s="110"/>
      <c r="I104" s="74" t="s">
        <v>220</v>
      </c>
    </row>
    <row r="105" spans="1:9">
      <c r="A105" s="107">
        <v>102</v>
      </c>
      <c r="B105" s="115" t="s">
        <v>221</v>
      </c>
      <c r="C105" s="107" t="s">
        <v>222</v>
      </c>
      <c r="D105" s="114" t="s">
        <v>67</v>
      </c>
      <c r="E105" s="107" t="s">
        <v>68</v>
      </c>
      <c r="F105" s="112">
        <v>1</v>
      </c>
      <c r="G105" s="113"/>
      <c r="H105" s="110"/>
      <c r="I105" s="113" t="s">
        <v>223</v>
      </c>
    </row>
    <row r="106" spans="1:9">
      <c r="A106" s="107">
        <v>103</v>
      </c>
      <c r="B106" s="118"/>
      <c r="C106" s="107" t="s">
        <v>224</v>
      </c>
      <c r="D106" s="119"/>
      <c r="E106" s="107" t="s">
        <v>68</v>
      </c>
      <c r="F106" s="112">
        <v>1</v>
      </c>
      <c r="G106" s="113"/>
      <c r="H106" s="110"/>
      <c r="I106" s="113" t="s">
        <v>225</v>
      </c>
    </row>
    <row r="107" ht="24" spans="1:9">
      <c r="A107" s="107">
        <v>104</v>
      </c>
      <c r="B107" s="108" t="s">
        <v>226</v>
      </c>
      <c r="C107" s="107" t="s">
        <v>64</v>
      </c>
      <c r="D107" s="107" t="s">
        <v>217</v>
      </c>
      <c r="E107" s="107" t="s">
        <v>68</v>
      </c>
      <c r="F107" s="112">
        <v>1</v>
      </c>
      <c r="G107" s="113"/>
      <c r="H107" s="110"/>
      <c r="I107" s="74" t="s">
        <v>189</v>
      </c>
    </row>
    <row r="108" spans="1:9">
      <c r="A108" s="107">
        <v>105</v>
      </c>
      <c r="B108" s="108"/>
      <c r="C108" s="107" t="s">
        <v>197</v>
      </c>
      <c r="D108" s="107"/>
      <c r="E108" s="107"/>
      <c r="F108" s="112">
        <v>1</v>
      </c>
      <c r="G108" s="113"/>
      <c r="H108" s="110"/>
      <c r="I108" s="74" t="s">
        <v>184</v>
      </c>
    </row>
    <row r="109" spans="1:9">
      <c r="A109" s="107">
        <v>106</v>
      </c>
      <c r="B109" s="108"/>
      <c r="C109" s="107" t="s">
        <v>151</v>
      </c>
      <c r="D109" s="107"/>
      <c r="E109" s="107"/>
      <c r="F109" s="112">
        <v>1</v>
      </c>
      <c r="G109" s="113"/>
      <c r="H109" s="110"/>
      <c r="I109" s="74" t="s">
        <v>187</v>
      </c>
    </row>
    <row r="110" spans="1:9">
      <c r="A110" s="107">
        <v>107</v>
      </c>
      <c r="B110" s="108" t="s">
        <v>227</v>
      </c>
      <c r="C110" s="107" t="s">
        <v>228</v>
      </c>
      <c r="D110" s="107" t="s">
        <v>229</v>
      </c>
      <c r="E110" s="107" t="s">
        <v>68</v>
      </c>
      <c r="F110" s="112">
        <v>1</v>
      </c>
      <c r="G110" s="113"/>
      <c r="H110" s="110"/>
      <c r="I110" s="74" t="s">
        <v>230</v>
      </c>
    </row>
    <row r="111" spans="1:9">
      <c r="A111" s="107">
        <v>108</v>
      </c>
      <c r="B111" s="108"/>
      <c r="C111" s="107" t="s">
        <v>192</v>
      </c>
      <c r="D111" s="107"/>
      <c r="E111" s="107"/>
      <c r="F111" s="112">
        <v>1</v>
      </c>
      <c r="G111" s="113"/>
      <c r="H111" s="110"/>
      <c r="I111" s="74" t="s">
        <v>231</v>
      </c>
    </row>
    <row r="112" spans="1:9">
      <c r="A112" s="107">
        <v>109</v>
      </c>
      <c r="B112" s="108"/>
      <c r="C112" s="107" t="s">
        <v>194</v>
      </c>
      <c r="D112" s="107"/>
      <c r="E112" s="107"/>
      <c r="F112" s="112">
        <v>1</v>
      </c>
      <c r="G112" s="113"/>
      <c r="H112" s="110"/>
      <c r="I112" s="74" t="s">
        <v>195</v>
      </c>
    </row>
    <row r="113" spans="1:9">
      <c r="A113" s="107">
        <v>110</v>
      </c>
      <c r="B113" s="108"/>
      <c r="C113" s="107" t="s">
        <v>151</v>
      </c>
      <c r="D113" s="107"/>
      <c r="E113" s="107"/>
      <c r="F113" s="112">
        <v>1</v>
      </c>
      <c r="G113" s="113"/>
      <c r="H113" s="110"/>
      <c r="I113" s="74" t="s">
        <v>187</v>
      </c>
    </row>
    <row r="114" spans="1:9">
      <c r="A114" s="107">
        <v>111</v>
      </c>
      <c r="B114" s="108"/>
      <c r="C114" s="107" t="s">
        <v>232</v>
      </c>
      <c r="D114" s="107"/>
      <c r="E114" s="107"/>
      <c r="F114" s="112">
        <v>1</v>
      </c>
      <c r="G114" s="113"/>
      <c r="H114" s="110"/>
      <c r="I114" s="74" t="s">
        <v>189</v>
      </c>
    </row>
    <row r="115" spans="1:9">
      <c r="A115" s="107">
        <v>112</v>
      </c>
      <c r="B115" s="108" t="s">
        <v>233</v>
      </c>
      <c r="C115" s="107" t="s">
        <v>234</v>
      </c>
      <c r="D115" s="107" t="s">
        <v>235</v>
      </c>
      <c r="E115" s="107" t="s">
        <v>68</v>
      </c>
      <c r="F115" s="112">
        <v>1</v>
      </c>
      <c r="G115" s="113"/>
      <c r="H115" s="110"/>
      <c r="I115" s="113" t="s">
        <v>236</v>
      </c>
    </row>
    <row r="116" spans="1:9">
      <c r="A116" s="107">
        <v>113</v>
      </c>
      <c r="B116" s="108"/>
      <c r="C116" s="109" t="s">
        <v>197</v>
      </c>
      <c r="D116" s="107"/>
      <c r="E116" s="107"/>
      <c r="F116" s="112">
        <v>1</v>
      </c>
      <c r="G116" s="113"/>
      <c r="H116" s="110"/>
      <c r="I116" s="113" t="s">
        <v>184</v>
      </c>
    </row>
    <row r="117" spans="1:9">
      <c r="A117" s="107">
        <v>114</v>
      </c>
      <c r="B117" s="108"/>
      <c r="C117" s="107" t="s">
        <v>201</v>
      </c>
      <c r="D117" s="107"/>
      <c r="E117" s="107"/>
      <c r="F117" s="112">
        <v>1</v>
      </c>
      <c r="G117" s="113"/>
      <c r="H117" s="110"/>
      <c r="I117" s="74" t="s">
        <v>202</v>
      </c>
    </row>
    <row r="118" spans="1:9">
      <c r="A118" s="107">
        <v>115</v>
      </c>
      <c r="B118" s="108"/>
      <c r="C118" s="109" t="s">
        <v>237</v>
      </c>
      <c r="D118" s="107"/>
      <c r="E118" s="107"/>
      <c r="F118" s="112">
        <v>1</v>
      </c>
      <c r="G118" s="113"/>
      <c r="H118" s="110"/>
      <c r="I118" s="74" t="s">
        <v>208</v>
      </c>
    </row>
    <row r="119" spans="1:9">
      <c r="A119" s="107">
        <v>116</v>
      </c>
      <c r="B119" s="108"/>
      <c r="C119" s="109" t="s">
        <v>151</v>
      </c>
      <c r="D119" s="107"/>
      <c r="E119" s="107"/>
      <c r="F119" s="112">
        <v>1</v>
      </c>
      <c r="G119" s="113"/>
      <c r="H119" s="110"/>
      <c r="I119" s="74" t="s">
        <v>187</v>
      </c>
    </row>
    <row r="120" spans="1:9">
      <c r="A120" s="107">
        <v>117</v>
      </c>
      <c r="B120" s="108" t="s">
        <v>238</v>
      </c>
      <c r="C120" s="109" t="s">
        <v>239</v>
      </c>
      <c r="D120" s="107" t="s">
        <v>240</v>
      </c>
      <c r="E120" s="107" t="s">
        <v>68</v>
      </c>
      <c r="F120" s="112">
        <v>1</v>
      </c>
      <c r="G120" s="113"/>
      <c r="H120" s="110"/>
      <c r="I120" s="74" t="s">
        <v>241</v>
      </c>
    </row>
    <row r="121" spans="1:9">
      <c r="A121" s="107">
        <v>118</v>
      </c>
      <c r="B121" s="108"/>
      <c r="C121" s="109" t="s">
        <v>242</v>
      </c>
      <c r="D121" s="107"/>
      <c r="E121" s="107"/>
      <c r="F121" s="112">
        <v>1</v>
      </c>
      <c r="G121" s="113"/>
      <c r="H121" s="110"/>
      <c r="I121" s="74" t="s">
        <v>243</v>
      </c>
    </row>
    <row r="122" spans="1:9">
      <c r="A122" s="107">
        <v>119</v>
      </c>
      <c r="B122" s="115" t="s">
        <v>244</v>
      </c>
      <c r="C122" s="107" t="s">
        <v>245</v>
      </c>
      <c r="D122" s="114" t="s">
        <v>67</v>
      </c>
      <c r="E122" s="107" t="s">
        <v>68</v>
      </c>
      <c r="F122" s="112">
        <v>1</v>
      </c>
      <c r="G122" s="113"/>
      <c r="H122" s="110"/>
      <c r="I122" s="74" t="s">
        <v>246</v>
      </c>
    </row>
    <row r="123" spans="1:9">
      <c r="A123" s="107">
        <v>120</v>
      </c>
      <c r="B123" s="118"/>
      <c r="C123" s="107" t="s">
        <v>247</v>
      </c>
      <c r="D123" s="119"/>
      <c r="E123" s="107"/>
      <c r="F123" s="112">
        <v>1</v>
      </c>
      <c r="G123" s="113"/>
      <c r="H123" s="110"/>
      <c r="I123" s="74" t="s">
        <v>248</v>
      </c>
    </row>
    <row r="124" spans="1:9">
      <c r="A124" s="107">
        <v>121</v>
      </c>
      <c r="B124" s="115" t="s">
        <v>249</v>
      </c>
      <c r="C124" s="107" t="s">
        <v>250</v>
      </c>
      <c r="D124" s="114" t="s">
        <v>251</v>
      </c>
      <c r="E124" s="114" t="s">
        <v>68</v>
      </c>
      <c r="F124" s="112">
        <v>1</v>
      </c>
      <c r="G124" s="113"/>
      <c r="H124" s="110"/>
      <c r="I124" s="123" t="s">
        <v>252</v>
      </c>
    </row>
    <row r="125" spans="1:9">
      <c r="A125" s="107">
        <v>122</v>
      </c>
      <c r="B125" s="116"/>
      <c r="C125" s="107" t="s">
        <v>253</v>
      </c>
      <c r="D125" s="117"/>
      <c r="E125" s="117"/>
      <c r="F125" s="112">
        <v>1</v>
      </c>
      <c r="G125" s="113"/>
      <c r="H125" s="110"/>
      <c r="I125" s="123" t="s">
        <v>254</v>
      </c>
    </row>
    <row r="126" spans="1:9">
      <c r="A126" s="107">
        <v>123</v>
      </c>
      <c r="B126" s="116"/>
      <c r="C126" s="107" t="s">
        <v>255</v>
      </c>
      <c r="D126" s="117"/>
      <c r="E126" s="117"/>
      <c r="F126" s="112">
        <v>1</v>
      </c>
      <c r="G126" s="113"/>
      <c r="H126" s="110"/>
      <c r="I126" s="123" t="s">
        <v>256</v>
      </c>
    </row>
    <row r="127" ht="24" spans="1:9">
      <c r="A127" s="107">
        <v>124</v>
      </c>
      <c r="B127" s="116"/>
      <c r="C127" s="107" t="s">
        <v>257</v>
      </c>
      <c r="D127" s="117"/>
      <c r="E127" s="117"/>
      <c r="F127" s="112">
        <v>1</v>
      </c>
      <c r="G127" s="113"/>
      <c r="H127" s="110"/>
      <c r="I127" s="123" t="s">
        <v>258</v>
      </c>
    </row>
    <row r="128" spans="1:9">
      <c r="A128" s="107">
        <v>125</v>
      </c>
      <c r="B128" s="118"/>
      <c r="C128" s="107" t="s">
        <v>259</v>
      </c>
      <c r="D128" s="119"/>
      <c r="E128" s="119"/>
      <c r="F128" s="112">
        <v>1</v>
      </c>
      <c r="G128" s="113"/>
      <c r="H128" s="110"/>
      <c r="I128" s="123" t="s">
        <v>260</v>
      </c>
    </row>
    <row r="129" spans="1:9">
      <c r="A129" s="107">
        <v>126</v>
      </c>
      <c r="B129" s="108" t="s">
        <v>261</v>
      </c>
      <c r="C129" s="107" t="s">
        <v>155</v>
      </c>
      <c r="D129" s="107" t="s">
        <v>262</v>
      </c>
      <c r="E129" s="107" t="s">
        <v>68</v>
      </c>
      <c r="F129" s="112">
        <v>1</v>
      </c>
      <c r="G129" s="113"/>
      <c r="H129" s="110"/>
      <c r="I129" s="74" t="s">
        <v>263</v>
      </c>
    </row>
    <row r="130" spans="1:9">
      <c r="A130" s="107">
        <v>127</v>
      </c>
      <c r="B130" s="108"/>
      <c r="C130" s="107" t="s">
        <v>264</v>
      </c>
      <c r="D130" s="107"/>
      <c r="E130" s="107"/>
      <c r="F130" s="112">
        <v>1</v>
      </c>
      <c r="G130" s="113"/>
      <c r="H130" s="110"/>
      <c r="I130" s="74" t="s">
        <v>265</v>
      </c>
    </row>
    <row r="131" spans="1:9">
      <c r="A131" s="107">
        <v>128</v>
      </c>
      <c r="B131" s="108"/>
      <c r="C131" s="107" t="s">
        <v>266</v>
      </c>
      <c r="D131" s="107"/>
      <c r="E131" s="107"/>
      <c r="F131" s="112">
        <v>1</v>
      </c>
      <c r="G131" s="113"/>
      <c r="H131" s="110"/>
      <c r="I131" s="74" t="s">
        <v>267</v>
      </c>
    </row>
    <row r="132" spans="1:9">
      <c r="A132" s="107">
        <v>129</v>
      </c>
      <c r="B132" s="108"/>
      <c r="C132" s="107" t="s">
        <v>268</v>
      </c>
      <c r="D132" s="107"/>
      <c r="E132" s="107"/>
      <c r="F132" s="112">
        <v>1</v>
      </c>
      <c r="G132" s="113"/>
      <c r="H132" s="110"/>
      <c r="I132" s="74" t="s">
        <v>269</v>
      </c>
    </row>
    <row r="133" spans="1:9">
      <c r="A133" s="107">
        <v>130</v>
      </c>
      <c r="B133" s="108"/>
      <c r="C133" s="107" t="s">
        <v>270</v>
      </c>
      <c r="D133" s="107"/>
      <c r="E133" s="107"/>
      <c r="F133" s="112">
        <v>1</v>
      </c>
      <c r="G133" s="113"/>
      <c r="H133" s="110"/>
      <c r="I133" s="74" t="s">
        <v>271</v>
      </c>
    </row>
    <row r="134" spans="1:9">
      <c r="A134" s="107">
        <v>131</v>
      </c>
      <c r="B134" s="108"/>
      <c r="C134" s="107" t="s">
        <v>272</v>
      </c>
      <c r="D134" s="107"/>
      <c r="E134" s="107"/>
      <c r="F134" s="112">
        <v>1</v>
      </c>
      <c r="G134" s="113"/>
      <c r="H134" s="110"/>
      <c r="I134" s="74" t="s">
        <v>273</v>
      </c>
    </row>
    <row r="135" spans="1:9">
      <c r="A135" s="107">
        <v>132</v>
      </c>
      <c r="B135" s="108"/>
      <c r="C135" s="107" t="s">
        <v>274</v>
      </c>
      <c r="D135" s="107"/>
      <c r="E135" s="107"/>
      <c r="F135" s="112">
        <v>1</v>
      </c>
      <c r="G135" s="113"/>
      <c r="H135" s="110"/>
      <c r="I135" s="74" t="s">
        <v>275</v>
      </c>
    </row>
    <row r="136" spans="1:9">
      <c r="A136" s="107">
        <v>133</v>
      </c>
      <c r="B136" s="108"/>
      <c r="C136" s="107" t="s">
        <v>197</v>
      </c>
      <c r="D136" s="107"/>
      <c r="E136" s="107"/>
      <c r="F136" s="112">
        <v>1</v>
      </c>
      <c r="G136" s="113"/>
      <c r="H136" s="110"/>
      <c r="I136" s="74" t="s">
        <v>276</v>
      </c>
    </row>
    <row r="137" spans="1:9">
      <c r="A137" s="107">
        <v>134</v>
      </c>
      <c r="B137" s="108" t="s">
        <v>277</v>
      </c>
      <c r="C137" s="107" t="s">
        <v>278</v>
      </c>
      <c r="D137" s="107" t="s">
        <v>279</v>
      </c>
      <c r="E137" s="107" t="s">
        <v>68</v>
      </c>
      <c r="F137" s="112">
        <v>1</v>
      </c>
      <c r="G137" s="113"/>
      <c r="H137" s="110"/>
      <c r="I137" s="123" t="s">
        <v>280</v>
      </c>
    </row>
    <row r="138" spans="1:9">
      <c r="A138" s="107">
        <v>135</v>
      </c>
      <c r="B138" s="108"/>
      <c r="C138" s="107" t="s">
        <v>281</v>
      </c>
      <c r="D138" s="107"/>
      <c r="E138" s="107"/>
      <c r="F138" s="112">
        <v>1</v>
      </c>
      <c r="G138" s="113"/>
      <c r="H138" s="110"/>
      <c r="I138" s="123" t="s">
        <v>282</v>
      </c>
    </row>
    <row r="139" spans="1:9">
      <c r="A139" s="107">
        <v>136</v>
      </c>
      <c r="B139" s="108"/>
      <c r="C139" s="107" t="s">
        <v>283</v>
      </c>
      <c r="D139" s="107"/>
      <c r="E139" s="107"/>
      <c r="F139" s="112">
        <v>1</v>
      </c>
      <c r="G139" s="113"/>
      <c r="H139" s="110"/>
      <c r="I139" s="123" t="s">
        <v>284</v>
      </c>
    </row>
    <row r="140" spans="1:9">
      <c r="A140" s="107">
        <v>137</v>
      </c>
      <c r="B140" s="108"/>
      <c r="C140" s="107" t="s">
        <v>285</v>
      </c>
      <c r="D140" s="107"/>
      <c r="E140" s="107"/>
      <c r="F140" s="112">
        <v>1</v>
      </c>
      <c r="G140" s="113"/>
      <c r="H140" s="110"/>
      <c r="I140" s="123" t="s">
        <v>286</v>
      </c>
    </row>
    <row r="141" spans="1:9">
      <c r="A141" s="107">
        <v>138</v>
      </c>
      <c r="B141" s="108"/>
      <c r="C141" s="107" t="s">
        <v>287</v>
      </c>
      <c r="D141" s="107"/>
      <c r="E141" s="107"/>
      <c r="F141" s="112">
        <v>1</v>
      </c>
      <c r="G141" s="113"/>
      <c r="H141" s="110"/>
      <c r="I141" s="123" t="s">
        <v>288</v>
      </c>
    </row>
    <row r="142" spans="1:9">
      <c r="A142" s="107">
        <v>139</v>
      </c>
      <c r="B142" s="108" t="s">
        <v>289</v>
      </c>
      <c r="C142" s="107" t="s">
        <v>278</v>
      </c>
      <c r="D142" s="107" t="s">
        <v>279</v>
      </c>
      <c r="E142" s="107" t="s">
        <v>68</v>
      </c>
      <c r="F142" s="112">
        <v>1</v>
      </c>
      <c r="G142" s="113"/>
      <c r="H142" s="110"/>
      <c r="I142" s="123" t="s">
        <v>280</v>
      </c>
    </row>
    <row r="143" spans="1:9">
      <c r="A143" s="107">
        <v>140</v>
      </c>
      <c r="B143" s="108"/>
      <c r="C143" s="107" t="s">
        <v>281</v>
      </c>
      <c r="D143" s="107"/>
      <c r="E143" s="107"/>
      <c r="F143" s="112">
        <v>1</v>
      </c>
      <c r="G143" s="113"/>
      <c r="H143" s="110"/>
      <c r="I143" s="123" t="s">
        <v>282</v>
      </c>
    </row>
    <row r="144" spans="1:9">
      <c r="A144" s="107">
        <v>141</v>
      </c>
      <c r="B144" s="108"/>
      <c r="C144" s="107" t="s">
        <v>283</v>
      </c>
      <c r="D144" s="107"/>
      <c r="E144" s="107"/>
      <c r="F144" s="112">
        <v>1</v>
      </c>
      <c r="G144" s="113"/>
      <c r="H144" s="110"/>
      <c r="I144" s="123" t="s">
        <v>284</v>
      </c>
    </row>
    <row r="145" spans="1:9">
      <c r="A145" s="107">
        <v>142</v>
      </c>
      <c r="B145" s="108"/>
      <c r="C145" s="107" t="s">
        <v>285</v>
      </c>
      <c r="D145" s="107"/>
      <c r="E145" s="107"/>
      <c r="F145" s="112">
        <v>1</v>
      </c>
      <c r="G145" s="113"/>
      <c r="H145" s="110"/>
      <c r="I145" s="123" t="s">
        <v>286</v>
      </c>
    </row>
    <row r="146" spans="1:9">
      <c r="A146" s="107">
        <v>143</v>
      </c>
      <c r="B146" s="108"/>
      <c r="C146" s="107" t="s">
        <v>290</v>
      </c>
      <c r="D146" s="107"/>
      <c r="E146" s="107"/>
      <c r="F146" s="112">
        <v>1</v>
      </c>
      <c r="G146" s="113"/>
      <c r="H146" s="110"/>
      <c r="I146" s="123" t="s">
        <v>291</v>
      </c>
    </row>
    <row r="147" spans="1:9">
      <c r="A147" s="107">
        <v>144</v>
      </c>
      <c r="B147" s="108"/>
      <c r="C147" s="107" t="s">
        <v>287</v>
      </c>
      <c r="D147" s="107"/>
      <c r="E147" s="107"/>
      <c r="F147" s="112">
        <v>1</v>
      </c>
      <c r="G147" s="113"/>
      <c r="H147" s="110"/>
      <c r="I147" s="123" t="s">
        <v>288</v>
      </c>
    </row>
    <row r="148" spans="1:9">
      <c r="A148" s="107">
        <v>145</v>
      </c>
      <c r="B148" s="115" t="s">
        <v>292</v>
      </c>
      <c r="C148" s="107" t="s">
        <v>293</v>
      </c>
      <c r="D148" s="114" t="s">
        <v>279</v>
      </c>
      <c r="E148" s="114" t="s">
        <v>68</v>
      </c>
      <c r="F148" s="112">
        <v>1</v>
      </c>
      <c r="G148" s="113"/>
      <c r="H148" s="110"/>
      <c r="I148" s="74" t="s">
        <v>286</v>
      </c>
    </row>
    <row r="149" spans="1:9">
      <c r="A149" s="107">
        <v>146</v>
      </c>
      <c r="B149" s="116"/>
      <c r="C149" s="107" t="s">
        <v>294</v>
      </c>
      <c r="D149" s="117"/>
      <c r="E149" s="117"/>
      <c r="F149" s="112">
        <v>1</v>
      </c>
      <c r="G149" s="113"/>
      <c r="H149" s="110"/>
      <c r="I149" s="74" t="s">
        <v>295</v>
      </c>
    </row>
    <row r="150" spans="1:9">
      <c r="A150" s="107">
        <v>147</v>
      </c>
      <c r="B150" s="116"/>
      <c r="C150" s="107" t="s">
        <v>296</v>
      </c>
      <c r="D150" s="117"/>
      <c r="E150" s="117"/>
      <c r="F150" s="112">
        <v>1</v>
      </c>
      <c r="G150" s="113"/>
      <c r="H150" s="110"/>
      <c r="I150" s="74" t="s">
        <v>297</v>
      </c>
    </row>
    <row r="151" spans="1:9">
      <c r="A151" s="107">
        <v>148</v>
      </c>
      <c r="B151" s="116"/>
      <c r="C151" s="107" t="s">
        <v>278</v>
      </c>
      <c r="D151" s="117"/>
      <c r="E151" s="117"/>
      <c r="F151" s="112">
        <v>1</v>
      </c>
      <c r="G151" s="113"/>
      <c r="H151" s="110"/>
      <c r="I151" s="74" t="s">
        <v>280</v>
      </c>
    </row>
    <row r="152" spans="1:9">
      <c r="A152" s="107">
        <v>149</v>
      </c>
      <c r="B152" s="116"/>
      <c r="C152" s="107" t="s">
        <v>290</v>
      </c>
      <c r="D152" s="117"/>
      <c r="E152" s="117"/>
      <c r="F152" s="112">
        <v>1</v>
      </c>
      <c r="G152" s="113"/>
      <c r="H152" s="110"/>
      <c r="I152" s="74" t="s">
        <v>291</v>
      </c>
    </row>
    <row r="153" spans="1:9">
      <c r="A153" s="107">
        <v>150</v>
      </c>
      <c r="B153" s="116"/>
      <c r="C153" s="107" t="s">
        <v>127</v>
      </c>
      <c r="D153" s="117"/>
      <c r="E153" s="117"/>
      <c r="F153" s="112">
        <v>1</v>
      </c>
      <c r="G153" s="113"/>
      <c r="H153" s="110"/>
      <c r="I153" s="74" t="s">
        <v>298</v>
      </c>
    </row>
    <row r="154" spans="1:9">
      <c r="A154" s="107">
        <v>151</v>
      </c>
      <c r="B154" s="118"/>
      <c r="C154" s="107" t="s">
        <v>299</v>
      </c>
      <c r="D154" s="119"/>
      <c r="E154" s="119"/>
      <c r="F154" s="112">
        <v>1</v>
      </c>
      <c r="G154" s="113"/>
      <c r="H154" s="110"/>
      <c r="I154" s="74" t="s">
        <v>300</v>
      </c>
    </row>
    <row r="155" spans="1:9">
      <c r="A155" s="107">
        <v>152</v>
      </c>
      <c r="B155" s="116" t="s">
        <v>301</v>
      </c>
      <c r="C155" s="107" t="s">
        <v>302</v>
      </c>
      <c r="D155" s="117" t="s">
        <v>279</v>
      </c>
      <c r="E155" s="107" t="s">
        <v>68</v>
      </c>
      <c r="F155" s="112">
        <v>1</v>
      </c>
      <c r="G155" s="113"/>
      <c r="H155" s="110"/>
      <c r="I155" s="74" t="s">
        <v>303</v>
      </c>
    </row>
    <row r="156" spans="1:9">
      <c r="A156" s="107">
        <v>153</v>
      </c>
      <c r="B156" s="118"/>
      <c r="C156" s="107" t="s">
        <v>299</v>
      </c>
      <c r="D156" s="119"/>
      <c r="E156" s="107" t="s">
        <v>68</v>
      </c>
      <c r="F156" s="112">
        <v>1</v>
      </c>
      <c r="G156" s="113"/>
      <c r="H156" s="110"/>
      <c r="I156" s="74" t="s">
        <v>300</v>
      </c>
    </row>
    <row r="157" spans="1:9">
      <c r="A157" s="107">
        <v>154</v>
      </c>
      <c r="B157" s="108" t="s">
        <v>304</v>
      </c>
      <c r="C157" s="107" t="s">
        <v>305</v>
      </c>
      <c r="D157" s="107" t="s">
        <v>306</v>
      </c>
      <c r="E157" s="107" t="s">
        <v>68</v>
      </c>
      <c r="F157" s="112">
        <v>1</v>
      </c>
      <c r="G157" s="113"/>
      <c r="H157" s="110"/>
      <c r="I157" s="113" t="s">
        <v>307</v>
      </c>
    </row>
    <row r="158" spans="1:9">
      <c r="A158" s="107">
        <v>155</v>
      </c>
      <c r="B158" s="108"/>
      <c r="C158" s="107" t="s">
        <v>308</v>
      </c>
      <c r="D158" s="107"/>
      <c r="E158" s="107"/>
      <c r="F158" s="112">
        <v>1</v>
      </c>
      <c r="G158" s="113"/>
      <c r="H158" s="110"/>
      <c r="I158" s="113" t="s">
        <v>309</v>
      </c>
    </row>
    <row r="159" spans="1:9">
      <c r="A159" s="107">
        <v>156</v>
      </c>
      <c r="B159" s="108"/>
      <c r="C159" s="107" t="s">
        <v>310</v>
      </c>
      <c r="D159" s="107"/>
      <c r="E159" s="107"/>
      <c r="F159" s="112">
        <v>1</v>
      </c>
      <c r="G159" s="113"/>
      <c r="H159" s="110"/>
      <c r="I159" s="113" t="s">
        <v>311</v>
      </c>
    </row>
    <row r="160" spans="1:9">
      <c r="A160" s="107">
        <v>157</v>
      </c>
      <c r="B160" s="108"/>
      <c r="C160" s="107" t="s">
        <v>312</v>
      </c>
      <c r="D160" s="107"/>
      <c r="E160" s="107"/>
      <c r="F160" s="112">
        <v>1</v>
      </c>
      <c r="G160" s="113"/>
      <c r="H160" s="110"/>
      <c r="I160" s="113" t="s">
        <v>313</v>
      </c>
    </row>
    <row r="161" spans="1:9">
      <c r="A161" s="107">
        <v>158</v>
      </c>
      <c r="B161" s="108" t="s">
        <v>314</v>
      </c>
      <c r="C161" s="107" t="s">
        <v>315</v>
      </c>
      <c r="D161" s="107" t="s">
        <v>316</v>
      </c>
      <c r="E161" s="107" t="s">
        <v>68</v>
      </c>
      <c r="F161" s="112">
        <v>1</v>
      </c>
      <c r="G161" s="113"/>
      <c r="H161" s="110"/>
      <c r="I161" s="74" t="s">
        <v>317</v>
      </c>
    </row>
    <row r="162" spans="1:9">
      <c r="A162" s="107">
        <v>159</v>
      </c>
      <c r="B162" s="108"/>
      <c r="C162" s="107" t="s">
        <v>266</v>
      </c>
      <c r="D162" s="109"/>
      <c r="E162" s="107"/>
      <c r="F162" s="112">
        <v>1</v>
      </c>
      <c r="G162" s="113"/>
      <c r="H162" s="110"/>
      <c r="I162" s="74" t="s">
        <v>318</v>
      </c>
    </row>
    <row r="163" spans="1:9">
      <c r="A163" s="107">
        <v>160</v>
      </c>
      <c r="B163" s="108"/>
      <c r="C163" s="107" t="s">
        <v>319</v>
      </c>
      <c r="D163" s="109"/>
      <c r="E163" s="107"/>
      <c r="F163" s="112">
        <v>1</v>
      </c>
      <c r="G163" s="113"/>
      <c r="H163" s="110"/>
      <c r="I163" s="74" t="s">
        <v>320</v>
      </c>
    </row>
    <row r="164" spans="1:9">
      <c r="A164" s="107">
        <v>161</v>
      </c>
      <c r="B164" s="108"/>
      <c r="C164" s="107" t="s">
        <v>321</v>
      </c>
      <c r="D164" s="109"/>
      <c r="E164" s="107"/>
      <c r="F164" s="112">
        <v>1</v>
      </c>
      <c r="G164" s="113"/>
      <c r="H164" s="110"/>
      <c r="I164" s="74" t="s">
        <v>322</v>
      </c>
    </row>
    <row r="165" spans="1:9">
      <c r="A165" s="107">
        <v>162</v>
      </c>
      <c r="B165" s="108"/>
      <c r="C165" s="107" t="s">
        <v>127</v>
      </c>
      <c r="D165" s="109"/>
      <c r="E165" s="107"/>
      <c r="F165" s="112">
        <v>1</v>
      </c>
      <c r="G165" s="113"/>
      <c r="H165" s="110"/>
      <c r="I165" s="74" t="s">
        <v>323</v>
      </c>
    </row>
    <row r="166" spans="1:9">
      <c r="A166" s="107">
        <v>163</v>
      </c>
      <c r="B166" s="108"/>
      <c r="C166" s="107" t="s">
        <v>324</v>
      </c>
      <c r="D166" s="109"/>
      <c r="E166" s="107"/>
      <c r="F166" s="112">
        <v>1</v>
      </c>
      <c r="G166" s="113"/>
      <c r="H166" s="110"/>
      <c r="I166" s="74" t="s">
        <v>325</v>
      </c>
    </row>
    <row r="167" spans="1:9">
      <c r="A167" s="107">
        <v>164</v>
      </c>
      <c r="B167" s="108"/>
      <c r="C167" s="107" t="s">
        <v>305</v>
      </c>
      <c r="D167" s="109"/>
      <c r="E167" s="107"/>
      <c r="F167" s="112">
        <v>1</v>
      </c>
      <c r="G167" s="113"/>
      <c r="H167" s="110"/>
      <c r="I167" s="74" t="s">
        <v>307</v>
      </c>
    </row>
    <row r="168" spans="1:9">
      <c r="A168" s="107">
        <v>165</v>
      </c>
      <c r="B168" s="108"/>
      <c r="C168" s="107" t="s">
        <v>326</v>
      </c>
      <c r="D168" s="109"/>
      <c r="E168" s="107"/>
      <c r="F168" s="112">
        <v>1</v>
      </c>
      <c r="G168" s="113"/>
      <c r="H168" s="110"/>
      <c r="I168" s="74" t="s">
        <v>327</v>
      </c>
    </row>
    <row r="169" spans="1:9">
      <c r="A169" s="107">
        <v>166</v>
      </c>
      <c r="B169" s="108"/>
      <c r="C169" s="107" t="s">
        <v>274</v>
      </c>
      <c r="D169" s="109"/>
      <c r="E169" s="107"/>
      <c r="F169" s="112">
        <v>1</v>
      </c>
      <c r="G169" s="113"/>
      <c r="H169" s="110"/>
      <c r="I169" s="74" t="s">
        <v>328</v>
      </c>
    </row>
    <row r="170" spans="1:9">
      <c r="A170" s="107">
        <v>167</v>
      </c>
      <c r="B170" s="108" t="s">
        <v>329</v>
      </c>
      <c r="C170" s="120" t="s">
        <v>330</v>
      </c>
      <c r="D170" s="107" t="s">
        <v>331</v>
      </c>
      <c r="E170" s="107" t="s">
        <v>68</v>
      </c>
      <c r="F170" s="112">
        <v>1</v>
      </c>
      <c r="G170" s="113"/>
      <c r="H170" s="110"/>
      <c r="I170" s="74" t="s">
        <v>332</v>
      </c>
    </row>
    <row r="171" spans="1:9">
      <c r="A171" s="107">
        <v>168</v>
      </c>
      <c r="B171" s="108"/>
      <c r="C171" s="120" t="s">
        <v>333</v>
      </c>
      <c r="D171" s="107"/>
      <c r="E171" s="107"/>
      <c r="F171" s="112">
        <v>1</v>
      </c>
      <c r="G171" s="113"/>
      <c r="H171" s="110"/>
      <c r="I171" s="74" t="s">
        <v>334</v>
      </c>
    </row>
    <row r="172" spans="1:9">
      <c r="A172" s="107">
        <v>169</v>
      </c>
      <c r="B172" s="108"/>
      <c r="C172" s="120" t="s">
        <v>335</v>
      </c>
      <c r="D172" s="107"/>
      <c r="E172" s="107"/>
      <c r="F172" s="112">
        <v>1</v>
      </c>
      <c r="G172" s="113"/>
      <c r="H172" s="110"/>
      <c r="I172" s="74" t="s">
        <v>336</v>
      </c>
    </row>
    <row r="173" ht="14" customHeight="1" spans="1:9">
      <c r="A173" s="107">
        <v>170</v>
      </c>
      <c r="B173" s="108"/>
      <c r="C173" s="120" t="s">
        <v>337</v>
      </c>
      <c r="D173" s="107"/>
      <c r="E173" s="107"/>
      <c r="F173" s="112">
        <v>1</v>
      </c>
      <c r="G173" s="113"/>
      <c r="H173" s="110"/>
      <c r="I173" s="74" t="s">
        <v>338</v>
      </c>
    </row>
    <row r="174" spans="1:9">
      <c r="A174" s="107">
        <v>171</v>
      </c>
      <c r="B174" s="108"/>
      <c r="C174" s="120" t="s">
        <v>339</v>
      </c>
      <c r="D174" s="107"/>
      <c r="E174" s="107" t="s">
        <v>340</v>
      </c>
      <c r="F174" s="112">
        <v>1</v>
      </c>
      <c r="G174" s="113"/>
      <c r="H174" s="110"/>
      <c r="I174" s="74" t="s">
        <v>341</v>
      </c>
    </row>
    <row r="175" spans="1:9">
      <c r="A175" s="107">
        <v>172</v>
      </c>
      <c r="B175" s="108"/>
      <c r="C175" s="120" t="s">
        <v>342</v>
      </c>
      <c r="D175" s="107"/>
      <c r="E175" s="107"/>
      <c r="F175" s="112">
        <v>1</v>
      </c>
      <c r="G175" s="113"/>
      <c r="H175" s="110"/>
      <c r="I175" s="74" t="s">
        <v>343</v>
      </c>
    </row>
    <row r="176" spans="1:9">
      <c r="A176" s="107">
        <v>173</v>
      </c>
      <c r="B176" s="108"/>
      <c r="C176" s="120" t="s">
        <v>344</v>
      </c>
      <c r="D176" s="107"/>
      <c r="E176" s="107"/>
      <c r="F176" s="112">
        <v>1</v>
      </c>
      <c r="G176" s="113"/>
      <c r="H176" s="110"/>
      <c r="I176" s="74" t="s">
        <v>345</v>
      </c>
    </row>
    <row r="177" spans="1:9">
      <c r="A177" s="107">
        <v>174</v>
      </c>
      <c r="B177" s="108"/>
      <c r="C177" s="120" t="s">
        <v>346</v>
      </c>
      <c r="D177" s="107"/>
      <c r="E177" s="107" t="s">
        <v>68</v>
      </c>
      <c r="F177" s="112">
        <v>1</v>
      </c>
      <c r="G177" s="113"/>
      <c r="H177" s="110"/>
      <c r="I177" s="74" t="s">
        <v>347</v>
      </c>
    </row>
    <row r="178" spans="1:9">
      <c r="A178" s="107">
        <v>175</v>
      </c>
      <c r="B178" s="108"/>
      <c r="C178" s="120" t="s">
        <v>348</v>
      </c>
      <c r="D178" s="107"/>
      <c r="E178" s="107"/>
      <c r="F178" s="112">
        <v>1</v>
      </c>
      <c r="G178" s="113"/>
      <c r="H178" s="110"/>
      <c r="I178" s="74" t="s">
        <v>349</v>
      </c>
    </row>
    <row r="179" spans="1:9">
      <c r="A179" s="107">
        <v>176</v>
      </c>
      <c r="B179" s="108"/>
      <c r="C179" s="120" t="s">
        <v>350</v>
      </c>
      <c r="D179" s="107"/>
      <c r="E179" s="107"/>
      <c r="F179" s="112">
        <v>1</v>
      </c>
      <c r="G179" s="113"/>
      <c r="H179" s="110"/>
      <c r="I179" s="74" t="s">
        <v>351</v>
      </c>
    </row>
    <row r="180" spans="1:9">
      <c r="A180" s="107">
        <v>177</v>
      </c>
      <c r="B180" s="108" t="s">
        <v>352</v>
      </c>
      <c r="C180" s="120" t="s">
        <v>353</v>
      </c>
      <c r="D180" s="107" t="s">
        <v>354</v>
      </c>
      <c r="E180" s="107" t="s">
        <v>68</v>
      </c>
      <c r="F180" s="112">
        <v>1</v>
      </c>
      <c r="G180" s="113"/>
      <c r="H180" s="110"/>
      <c r="I180" s="113" t="s">
        <v>355</v>
      </c>
    </row>
    <row r="181" spans="1:9">
      <c r="A181" s="107">
        <v>178</v>
      </c>
      <c r="B181" s="108"/>
      <c r="C181" s="120" t="s">
        <v>356</v>
      </c>
      <c r="D181" s="107"/>
      <c r="E181" s="107"/>
      <c r="F181" s="112">
        <v>1</v>
      </c>
      <c r="G181" s="113"/>
      <c r="H181" s="110"/>
      <c r="I181" s="113" t="s">
        <v>357</v>
      </c>
    </row>
    <row r="182" spans="1:9">
      <c r="A182" s="107">
        <v>179</v>
      </c>
      <c r="B182" s="108"/>
      <c r="C182" s="120" t="s">
        <v>358</v>
      </c>
      <c r="D182" s="107"/>
      <c r="E182" s="107"/>
      <c r="F182" s="112">
        <v>1</v>
      </c>
      <c r="G182" s="113"/>
      <c r="H182" s="110"/>
      <c r="I182" s="113" t="s">
        <v>359</v>
      </c>
    </row>
    <row r="183" spans="1:9">
      <c r="A183" s="107">
        <v>180</v>
      </c>
      <c r="B183" s="108"/>
      <c r="C183" s="120" t="s">
        <v>360</v>
      </c>
      <c r="D183" s="107"/>
      <c r="E183" s="107"/>
      <c r="F183" s="112">
        <v>1</v>
      </c>
      <c r="G183" s="113"/>
      <c r="H183" s="110"/>
      <c r="I183" s="113" t="s">
        <v>361</v>
      </c>
    </row>
    <row r="184" spans="1:9">
      <c r="A184" s="107">
        <v>181</v>
      </c>
      <c r="B184" s="108"/>
      <c r="C184" s="120" t="s">
        <v>362</v>
      </c>
      <c r="D184" s="107"/>
      <c r="E184" s="107"/>
      <c r="F184" s="112">
        <v>1</v>
      </c>
      <c r="G184" s="113"/>
      <c r="H184" s="110"/>
      <c r="I184" s="113" t="s">
        <v>363</v>
      </c>
    </row>
    <row r="185" spans="1:9">
      <c r="A185" s="107">
        <v>182</v>
      </c>
      <c r="B185" s="108"/>
      <c r="C185" s="120" t="s">
        <v>364</v>
      </c>
      <c r="D185" s="107"/>
      <c r="E185" s="107"/>
      <c r="F185" s="112">
        <v>1</v>
      </c>
      <c r="G185" s="113"/>
      <c r="H185" s="110"/>
      <c r="I185" s="113" t="s">
        <v>365</v>
      </c>
    </row>
    <row r="186" spans="1:9">
      <c r="A186" s="107">
        <v>183</v>
      </c>
      <c r="B186" s="108"/>
      <c r="C186" s="120" t="s">
        <v>366</v>
      </c>
      <c r="D186" s="107"/>
      <c r="E186" s="107"/>
      <c r="F186" s="112">
        <v>1</v>
      </c>
      <c r="G186" s="113"/>
      <c r="H186" s="110"/>
      <c r="I186" s="113" t="s">
        <v>367</v>
      </c>
    </row>
    <row r="187" spans="1:9">
      <c r="A187" s="107">
        <v>184</v>
      </c>
      <c r="B187" s="108" t="s">
        <v>368</v>
      </c>
      <c r="C187" s="120" t="s">
        <v>353</v>
      </c>
      <c r="D187" s="107" t="s">
        <v>369</v>
      </c>
      <c r="E187" s="107" t="s">
        <v>68</v>
      </c>
      <c r="F187" s="112">
        <v>1</v>
      </c>
      <c r="G187" s="113"/>
      <c r="H187" s="110"/>
      <c r="I187" s="113" t="s">
        <v>370</v>
      </c>
    </row>
    <row r="188" spans="1:9">
      <c r="A188" s="107">
        <v>185</v>
      </c>
      <c r="B188" s="108"/>
      <c r="C188" s="120" t="s">
        <v>371</v>
      </c>
      <c r="D188" s="107"/>
      <c r="E188" s="107"/>
      <c r="F188" s="112">
        <v>1</v>
      </c>
      <c r="G188" s="113"/>
      <c r="H188" s="110"/>
      <c r="I188" s="113" t="s">
        <v>372</v>
      </c>
    </row>
    <row r="189" spans="1:9">
      <c r="A189" s="107">
        <v>186</v>
      </c>
      <c r="B189" s="108"/>
      <c r="C189" s="120" t="s">
        <v>151</v>
      </c>
      <c r="D189" s="107"/>
      <c r="E189" s="107"/>
      <c r="F189" s="112">
        <v>1</v>
      </c>
      <c r="G189" s="113"/>
      <c r="H189" s="110"/>
      <c r="I189" s="113" t="s">
        <v>373</v>
      </c>
    </row>
    <row r="190" spans="1:9">
      <c r="A190" s="107">
        <v>187</v>
      </c>
      <c r="B190" s="108"/>
      <c r="C190" s="120" t="s">
        <v>374</v>
      </c>
      <c r="D190" s="107"/>
      <c r="E190" s="107"/>
      <c r="F190" s="112">
        <v>1</v>
      </c>
      <c r="G190" s="113"/>
      <c r="H190" s="110"/>
      <c r="I190" s="113" t="s">
        <v>375</v>
      </c>
    </row>
    <row r="191" spans="1:9">
      <c r="A191" s="107">
        <v>188</v>
      </c>
      <c r="B191" s="108"/>
      <c r="C191" s="120" t="s">
        <v>376</v>
      </c>
      <c r="D191" s="107"/>
      <c r="E191" s="107"/>
      <c r="F191" s="112">
        <v>1</v>
      </c>
      <c r="G191" s="113"/>
      <c r="H191" s="110"/>
      <c r="I191" s="113" t="s">
        <v>377</v>
      </c>
    </row>
    <row r="192" spans="1:9">
      <c r="A192" s="107">
        <v>189</v>
      </c>
      <c r="B192" s="108"/>
      <c r="C192" s="120" t="s">
        <v>378</v>
      </c>
      <c r="D192" s="107"/>
      <c r="E192" s="107"/>
      <c r="F192" s="112">
        <v>1</v>
      </c>
      <c r="G192" s="113"/>
      <c r="H192" s="110"/>
      <c r="I192" s="113" t="s">
        <v>379</v>
      </c>
    </row>
    <row r="193" spans="1:9">
      <c r="A193" s="107">
        <v>190</v>
      </c>
      <c r="B193" s="108"/>
      <c r="C193" s="120" t="s">
        <v>380</v>
      </c>
      <c r="D193" s="107"/>
      <c r="E193" s="107"/>
      <c r="F193" s="112">
        <v>1</v>
      </c>
      <c r="G193" s="113"/>
      <c r="H193" s="110"/>
      <c r="I193" s="113" t="s">
        <v>381</v>
      </c>
    </row>
    <row r="194" spans="1:9">
      <c r="A194" s="107">
        <v>191</v>
      </c>
      <c r="B194" s="108" t="s">
        <v>382</v>
      </c>
      <c r="C194" s="120" t="s">
        <v>330</v>
      </c>
      <c r="D194" s="107" t="s">
        <v>383</v>
      </c>
      <c r="E194" s="107" t="s">
        <v>68</v>
      </c>
      <c r="F194" s="112">
        <v>1</v>
      </c>
      <c r="G194" s="113"/>
      <c r="H194" s="110"/>
      <c r="I194" s="113" t="s">
        <v>384</v>
      </c>
    </row>
    <row r="195" spans="1:9">
      <c r="A195" s="107">
        <v>192</v>
      </c>
      <c r="B195" s="108"/>
      <c r="C195" s="120" t="s">
        <v>385</v>
      </c>
      <c r="D195" s="107"/>
      <c r="E195" s="107"/>
      <c r="F195" s="112">
        <v>1</v>
      </c>
      <c r="G195" s="113"/>
      <c r="H195" s="110"/>
      <c r="I195" s="113" t="s">
        <v>386</v>
      </c>
    </row>
    <row r="196" spans="1:9">
      <c r="A196" s="107">
        <v>193</v>
      </c>
      <c r="B196" s="108"/>
      <c r="C196" s="120" t="s">
        <v>387</v>
      </c>
      <c r="D196" s="107"/>
      <c r="E196" s="107"/>
      <c r="F196" s="112">
        <v>1</v>
      </c>
      <c r="G196" s="113"/>
      <c r="H196" s="110"/>
      <c r="I196" s="113" t="s">
        <v>388</v>
      </c>
    </row>
    <row r="197" spans="1:9">
      <c r="A197" s="107">
        <v>194</v>
      </c>
      <c r="B197" s="108"/>
      <c r="C197" s="120" t="s">
        <v>389</v>
      </c>
      <c r="D197" s="107"/>
      <c r="E197" s="107"/>
      <c r="F197" s="112">
        <v>1</v>
      </c>
      <c r="G197" s="113"/>
      <c r="H197" s="110"/>
      <c r="I197" s="113" t="s">
        <v>390</v>
      </c>
    </row>
    <row r="198" spans="1:9">
      <c r="A198" s="107">
        <v>195</v>
      </c>
      <c r="B198" s="108"/>
      <c r="C198" s="120" t="s">
        <v>391</v>
      </c>
      <c r="D198" s="107"/>
      <c r="E198" s="107"/>
      <c r="F198" s="112">
        <v>1</v>
      </c>
      <c r="G198" s="113"/>
      <c r="H198" s="110"/>
      <c r="I198" s="113" t="s">
        <v>392</v>
      </c>
    </row>
    <row r="199" spans="1:9">
      <c r="A199" s="107">
        <v>196</v>
      </c>
      <c r="B199" s="108"/>
      <c r="C199" s="120" t="s">
        <v>348</v>
      </c>
      <c r="D199" s="107"/>
      <c r="E199" s="107"/>
      <c r="F199" s="112">
        <v>1</v>
      </c>
      <c r="G199" s="113"/>
      <c r="H199" s="110"/>
      <c r="I199" s="113" t="s">
        <v>393</v>
      </c>
    </row>
    <row r="200" spans="1:9">
      <c r="A200" s="107">
        <v>197</v>
      </c>
      <c r="B200" s="108"/>
      <c r="C200" s="120" t="s">
        <v>394</v>
      </c>
      <c r="D200" s="107"/>
      <c r="E200" s="107"/>
      <c r="F200" s="112">
        <v>1</v>
      </c>
      <c r="G200" s="113"/>
      <c r="H200" s="110"/>
      <c r="I200" s="113" t="s">
        <v>367</v>
      </c>
    </row>
    <row r="201" spans="1:9">
      <c r="A201" s="107">
        <v>198</v>
      </c>
      <c r="B201" s="108"/>
      <c r="C201" s="120" t="s">
        <v>395</v>
      </c>
      <c r="D201" s="107"/>
      <c r="E201" s="107"/>
      <c r="F201" s="112">
        <v>1</v>
      </c>
      <c r="G201" s="113"/>
      <c r="H201" s="110"/>
      <c r="I201" s="113" t="s">
        <v>396</v>
      </c>
    </row>
    <row r="202" spans="1:9">
      <c r="A202" s="107">
        <v>199</v>
      </c>
      <c r="B202" s="108"/>
      <c r="C202" s="120" t="s">
        <v>362</v>
      </c>
      <c r="D202" s="107"/>
      <c r="E202" s="107"/>
      <c r="F202" s="112">
        <v>1</v>
      </c>
      <c r="G202" s="113"/>
      <c r="H202" s="110"/>
      <c r="I202" s="113" t="s">
        <v>397</v>
      </c>
    </row>
    <row r="203" spans="1:9">
      <c r="A203" s="107">
        <v>200</v>
      </c>
      <c r="B203" s="108"/>
      <c r="C203" s="120" t="s">
        <v>376</v>
      </c>
      <c r="D203" s="107"/>
      <c r="E203" s="107"/>
      <c r="F203" s="112">
        <v>1</v>
      </c>
      <c r="G203" s="113"/>
      <c r="H203" s="110"/>
      <c r="I203" s="113" t="s">
        <v>398</v>
      </c>
    </row>
    <row r="204" ht="24" spans="1:9">
      <c r="A204" s="107">
        <v>201</v>
      </c>
      <c r="B204" s="108"/>
      <c r="C204" s="120" t="s">
        <v>399</v>
      </c>
      <c r="D204" s="107"/>
      <c r="E204" s="107"/>
      <c r="F204" s="112">
        <v>1</v>
      </c>
      <c r="G204" s="113"/>
      <c r="H204" s="110"/>
      <c r="I204" s="113" t="s">
        <v>400</v>
      </c>
    </row>
    <row r="205" spans="1:9">
      <c r="A205" s="107">
        <v>202</v>
      </c>
      <c r="B205" s="108" t="s">
        <v>401</v>
      </c>
      <c r="C205" s="107" t="s">
        <v>197</v>
      </c>
      <c r="D205" s="114" t="s">
        <v>402</v>
      </c>
      <c r="E205" s="107" t="s">
        <v>68</v>
      </c>
      <c r="F205" s="112">
        <v>1</v>
      </c>
      <c r="G205" s="113"/>
      <c r="H205" s="110"/>
      <c r="I205" s="113" t="s">
        <v>403</v>
      </c>
    </row>
    <row r="206" spans="1:9">
      <c r="A206" s="107">
        <v>203</v>
      </c>
      <c r="B206" s="108"/>
      <c r="C206" s="107" t="s">
        <v>245</v>
      </c>
      <c r="D206" s="117"/>
      <c r="E206" s="107" t="s">
        <v>68</v>
      </c>
      <c r="F206" s="112">
        <v>1</v>
      </c>
      <c r="G206" s="113"/>
      <c r="H206" s="110"/>
      <c r="I206" s="113" t="s">
        <v>404</v>
      </c>
    </row>
    <row r="207" spans="1:9">
      <c r="A207" s="107">
        <v>204</v>
      </c>
      <c r="B207" s="108"/>
      <c r="C207" s="107" t="s">
        <v>405</v>
      </c>
      <c r="D207" s="117"/>
      <c r="E207" s="107" t="s">
        <v>68</v>
      </c>
      <c r="F207" s="112">
        <v>1</v>
      </c>
      <c r="G207" s="113"/>
      <c r="H207" s="110"/>
      <c r="I207" s="113" t="s">
        <v>406</v>
      </c>
    </row>
    <row r="208" spans="1:9">
      <c r="A208" s="107">
        <v>205</v>
      </c>
      <c r="B208" s="108"/>
      <c r="C208" s="107" t="s">
        <v>407</v>
      </c>
      <c r="D208" s="119"/>
      <c r="E208" s="107" t="s">
        <v>68</v>
      </c>
      <c r="F208" s="112">
        <v>1</v>
      </c>
      <c r="G208" s="113"/>
      <c r="H208" s="110"/>
      <c r="I208" s="113" t="s">
        <v>408</v>
      </c>
    </row>
    <row r="209" spans="1:9">
      <c r="A209" s="107">
        <v>206</v>
      </c>
      <c r="B209" s="115" t="s">
        <v>409</v>
      </c>
      <c r="C209" s="107" t="s">
        <v>374</v>
      </c>
      <c r="D209" s="117" t="s">
        <v>67</v>
      </c>
      <c r="E209" s="107" t="s">
        <v>68</v>
      </c>
      <c r="F209" s="112">
        <v>1</v>
      </c>
      <c r="G209" s="113"/>
      <c r="H209" s="110"/>
      <c r="I209" s="113" t="s">
        <v>375</v>
      </c>
    </row>
    <row r="210" spans="1:9">
      <c r="A210" s="107">
        <v>207</v>
      </c>
      <c r="B210" s="116"/>
      <c r="C210" s="107" t="s">
        <v>410</v>
      </c>
      <c r="D210" s="117"/>
      <c r="E210" s="107" t="s">
        <v>68</v>
      </c>
      <c r="F210" s="112">
        <v>1</v>
      </c>
      <c r="G210" s="113"/>
      <c r="H210" s="110"/>
      <c r="I210" s="113" t="s">
        <v>411</v>
      </c>
    </row>
    <row r="211" spans="1:9">
      <c r="A211" s="107">
        <v>208</v>
      </c>
      <c r="B211" s="116"/>
      <c r="C211" s="107" t="s">
        <v>66</v>
      </c>
      <c r="D211" s="117"/>
      <c r="E211" s="107" t="s">
        <v>68</v>
      </c>
      <c r="F211" s="112">
        <v>1</v>
      </c>
      <c r="G211" s="113"/>
      <c r="H211" s="110"/>
      <c r="I211" s="113" t="s">
        <v>379</v>
      </c>
    </row>
    <row r="212" spans="1:9">
      <c r="A212" s="107">
        <v>209</v>
      </c>
      <c r="B212" s="118"/>
      <c r="C212" s="107" t="s">
        <v>412</v>
      </c>
      <c r="D212" s="119"/>
      <c r="E212" s="107" t="s">
        <v>68</v>
      </c>
      <c r="F212" s="112">
        <v>1</v>
      </c>
      <c r="G212" s="113"/>
      <c r="H212" s="110"/>
      <c r="I212" s="113" t="s">
        <v>413</v>
      </c>
    </row>
    <row r="213" ht="24" spans="1:9">
      <c r="A213" s="107">
        <v>210</v>
      </c>
      <c r="B213" s="108" t="s">
        <v>244</v>
      </c>
      <c r="C213" s="120" t="s">
        <v>414</v>
      </c>
      <c r="D213" s="107" t="s">
        <v>415</v>
      </c>
      <c r="E213" s="107" t="s">
        <v>24</v>
      </c>
      <c r="F213" s="112">
        <v>1</v>
      </c>
      <c r="G213" s="113"/>
      <c r="H213" s="110"/>
      <c r="I213" s="113" t="s">
        <v>40</v>
      </c>
    </row>
    <row r="214" spans="1:9">
      <c r="A214" s="107">
        <v>211</v>
      </c>
      <c r="B214" s="108"/>
      <c r="C214" s="120" t="s">
        <v>416</v>
      </c>
      <c r="D214" s="107"/>
      <c r="E214" s="107"/>
      <c r="F214" s="112">
        <v>1</v>
      </c>
      <c r="G214" s="113"/>
      <c r="H214" s="110"/>
      <c r="I214" s="113" t="s">
        <v>417</v>
      </c>
    </row>
    <row r="215" spans="1:9">
      <c r="A215" s="107">
        <v>212</v>
      </c>
      <c r="B215" s="108"/>
      <c r="C215" s="120" t="s">
        <v>418</v>
      </c>
      <c r="D215" s="107"/>
      <c r="E215" s="107"/>
      <c r="F215" s="112">
        <v>1</v>
      </c>
      <c r="G215" s="113"/>
      <c r="H215" s="110"/>
      <c r="I215" s="113" t="s">
        <v>419</v>
      </c>
    </row>
    <row r="216" spans="1:9">
      <c r="A216" s="107">
        <v>213</v>
      </c>
      <c r="B216" s="115" t="s">
        <v>420</v>
      </c>
      <c r="C216" s="107" t="s">
        <v>421</v>
      </c>
      <c r="D216" s="124" t="s">
        <v>67</v>
      </c>
      <c r="E216" s="107" t="s">
        <v>68</v>
      </c>
      <c r="F216" s="112">
        <v>1</v>
      </c>
      <c r="G216" s="113"/>
      <c r="H216" s="110"/>
      <c r="I216" s="74" t="s">
        <v>422</v>
      </c>
    </row>
    <row r="217" spans="1:9">
      <c r="A217" s="107">
        <v>214</v>
      </c>
      <c r="B217" s="116"/>
      <c r="C217" s="107" t="s">
        <v>423</v>
      </c>
      <c r="D217" s="125"/>
      <c r="E217" s="107" t="s">
        <v>68</v>
      </c>
      <c r="F217" s="112">
        <v>1</v>
      </c>
      <c r="G217" s="113"/>
      <c r="H217" s="110"/>
      <c r="I217" s="74" t="s">
        <v>424</v>
      </c>
    </row>
    <row r="218" spans="1:9">
      <c r="A218" s="107">
        <v>215</v>
      </c>
      <c r="B218" s="116"/>
      <c r="C218" s="107" t="s">
        <v>425</v>
      </c>
      <c r="D218" s="125"/>
      <c r="E218" s="107" t="s">
        <v>68</v>
      </c>
      <c r="F218" s="112">
        <v>1</v>
      </c>
      <c r="G218" s="113"/>
      <c r="H218" s="110"/>
      <c r="I218" s="74" t="s">
        <v>426</v>
      </c>
    </row>
    <row r="219" spans="1:9">
      <c r="A219" s="107">
        <v>216</v>
      </c>
      <c r="B219" s="118"/>
      <c r="C219" s="107" t="s">
        <v>427</v>
      </c>
      <c r="D219" s="126"/>
      <c r="E219" s="107" t="s">
        <v>68</v>
      </c>
      <c r="F219" s="112">
        <v>1</v>
      </c>
      <c r="G219" s="113"/>
      <c r="H219" s="110"/>
      <c r="I219" s="74" t="s">
        <v>426</v>
      </c>
    </row>
    <row r="220" spans="1:9">
      <c r="A220" s="107">
        <v>217</v>
      </c>
      <c r="B220" s="108" t="s">
        <v>428</v>
      </c>
      <c r="C220" s="107" t="s">
        <v>58</v>
      </c>
      <c r="D220" s="127" t="s">
        <v>67</v>
      </c>
      <c r="E220" s="107" t="s">
        <v>68</v>
      </c>
      <c r="F220" s="112">
        <v>1</v>
      </c>
      <c r="G220" s="113"/>
      <c r="H220" s="110"/>
      <c r="I220" s="113" t="s">
        <v>60</v>
      </c>
    </row>
    <row r="221" spans="1:9">
      <c r="A221" s="107">
        <v>218</v>
      </c>
      <c r="B221" s="108" t="s">
        <v>429</v>
      </c>
      <c r="C221" s="107" t="s">
        <v>430</v>
      </c>
      <c r="D221" s="127" t="s">
        <v>67</v>
      </c>
      <c r="E221" s="107" t="s">
        <v>68</v>
      </c>
      <c r="F221" s="112">
        <v>1</v>
      </c>
      <c r="G221" s="113"/>
      <c r="H221" s="110"/>
      <c r="I221" s="113" t="s">
        <v>431</v>
      </c>
    </row>
    <row r="222" spans="1:9">
      <c r="A222" s="107">
        <v>219</v>
      </c>
      <c r="B222" s="115" t="s">
        <v>432</v>
      </c>
      <c r="C222" s="107" t="s">
        <v>433</v>
      </c>
      <c r="D222" s="127" t="s">
        <v>67</v>
      </c>
      <c r="E222" s="107" t="s">
        <v>68</v>
      </c>
      <c r="F222" s="112">
        <v>1</v>
      </c>
      <c r="G222" s="113"/>
      <c r="H222" s="110"/>
      <c r="I222" s="123" t="s">
        <v>434</v>
      </c>
    </row>
    <row r="223" spans="1:9">
      <c r="A223" s="107">
        <v>220</v>
      </c>
      <c r="B223" s="116"/>
      <c r="C223" s="107" t="s">
        <v>435</v>
      </c>
      <c r="D223" s="127" t="s">
        <v>67</v>
      </c>
      <c r="E223" s="107" t="s">
        <v>68</v>
      </c>
      <c r="F223" s="112">
        <v>1</v>
      </c>
      <c r="G223" s="113"/>
      <c r="H223" s="110"/>
      <c r="I223" s="123" t="s">
        <v>436</v>
      </c>
    </row>
    <row r="224" spans="1:9">
      <c r="A224" s="107">
        <v>221</v>
      </c>
      <c r="B224" s="116"/>
      <c r="C224" s="107" t="s">
        <v>437</v>
      </c>
      <c r="D224" s="127" t="s">
        <v>67</v>
      </c>
      <c r="E224" s="107" t="s">
        <v>68</v>
      </c>
      <c r="F224" s="112">
        <v>1</v>
      </c>
      <c r="G224" s="113"/>
      <c r="H224" s="110"/>
      <c r="I224" s="123" t="s">
        <v>438</v>
      </c>
    </row>
    <row r="225" spans="1:9">
      <c r="A225" s="107">
        <v>222</v>
      </c>
      <c r="B225" s="118"/>
      <c r="C225" s="107" t="s">
        <v>439</v>
      </c>
      <c r="D225" s="127" t="s">
        <v>67</v>
      </c>
      <c r="E225" s="107" t="s">
        <v>68</v>
      </c>
      <c r="F225" s="112">
        <v>1</v>
      </c>
      <c r="G225" s="113"/>
      <c r="H225" s="110"/>
      <c r="I225" s="123" t="s">
        <v>440</v>
      </c>
    </row>
    <row r="226" spans="1:9">
      <c r="A226" s="107">
        <v>223</v>
      </c>
      <c r="B226" s="115" t="s">
        <v>441</v>
      </c>
      <c r="C226" s="107" t="s">
        <v>442</v>
      </c>
      <c r="D226" s="127" t="s">
        <v>67</v>
      </c>
      <c r="E226" s="107" t="s">
        <v>68</v>
      </c>
      <c r="F226" s="112">
        <v>1</v>
      </c>
      <c r="G226" s="113"/>
      <c r="H226" s="110"/>
      <c r="I226" s="123" t="s">
        <v>443</v>
      </c>
    </row>
    <row r="227" spans="1:9">
      <c r="A227" s="107">
        <v>224</v>
      </c>
      <c r="B227" s="116"/>
      <c r="C227" s="107" t="s">
        <v>444</v>
      </c>
      <c r="D227" s="127" t="s">
        <v>67</v>
      </c>
      <c r="E227" s="107" t="s">
        <v>68</v>
      </c>
      <c r="F227" s="112">
        <v>1</v>
      </c>
      <c r="G227" s="113"/>
      <c r="H227" s="110"/>
      <c r="I227" s="123" t="s">
        <v>445</v>
      </c>
    </row>
    <row r="228" spans="1:9">
      <c r="A228" s="107">
        <v>225</v>
      </c>
      <c r="B228" s="118"/>
      <c r="C228" s="107" t="s">
        <v>26</v>
      </c>
      <c r="D228" s="127" t="s">
        <v>67</v>
      </c>
      <c r="E228" s="107" t="s">
        <v>68</v>
      </c>
      <c r="F228" s="112">
        <v>1</v>
      </c>
      <c r="G228" s="113"/>
      <c r="H228" s="110"/>
      <c r="I228" s="123" t="s">
        <v>446</v>
      </c>
    </row>
    <row r="229" spans="1:9">
      <c r="A229" s="107">
        <v>226</v>
      </c>
      <c r="B229" s="116" t="s">
        <v>447</v>
      </c>
      <c r="C229" s="107" t="s">
        <v>448</v>
      </c>
      <c r="D229" s="124" t="s">
        <v>449</v>
      </c>
      <c r="E229" s="107" t="s">
        <v>68</v>
      </c>
      <c r="F229" s="112">
        <v>1</v>
      </c>
      <c r="G229" s="128"/>
      <c r="H229" s="110"/>
      <c r="I229" s="137" t="s">
        <v>450</v>
      </c>
    </row>
    <row r="230" spans="1:9">
      <c r="A230" s="107">
        <v>227</v>
      </c>
      <c r="B230" s="116"/>
      <c r="C230" s="107" t="s">
        <v>22</v>
      </c>
      <c r="D230" s="125"/>
      <c r="E230" s="107" t="s">
        <v>68</v>
      </c>
      <c r="F230" s="112">
        <v>1</v>
      </c>
      <c r="G230" s="128"/>
      <c r="H230" s="110"/>
      <c r="I230" s="137" t="s">
        <v>451</v>
      </c>
    </row>
    <row r="231" spans="1:9">
      <c r="A231" s="107">
        <v>228</v>
      </c>
      <c r="B231" s="116"/>
      <c r="C231" s="107" t="s">
        <v>452</v>
      </c>
      <c r="D231" s="125"/>
      <c r="E231" s="107" t="s">
        <v>68</v>
      </c>
      <c r="F231" s="112">
        <v>1</v>
      </c>
      <c r="G231" s="128"/>
      <c r="H231" s="110"/>
      <c r="I231" s="137" t="s">
        <v>453</v>
      </c>
    </row>
    <row r="232" spans="1:9">
      <c r="A232" s="107">
        <v>229</v>
      </c>
      <c r="B232" s="116"/>
      <c r="C232" s="107" t="s">
        <v>454</v>
      </c>
      <c r="D232" s="125"/>
      <c r="E232" s="107" t="s">
        <v>68</v>
      </c>
      <c r="F232" s="112">
        <v>1</v>
      </c>
      <c r="G232" s="128"/>
      <c r="H232" s="110"/>
      <c r="I232" s="137" t="s">
        <v>455</v>
      </c>
    </row>
    <row r="233" spans="1:9">
      <c r="A233" s="107">
        <v>230</v>
      </c>
      <c r="B233" s="118"/>
      <c r="C233" s="107" t="s">
        <v>456</v>
      </c>
      <c r="D233" s="126"/>
      <c r="E233" s="107" t="s">
        <v>68</v>
      </c>
      <c r="F233" s="112">
        <v>1</v>
      </c>
      <c r="G233" s="128"/>
      <c r="H233" s="110"/>
      <c r="I233" s="137" t="s">
        <v>457</v>
      </c>
    </row>
    <row r="234" ht="24" spans="1:9">
      <c r="A234" s="107">
        <v>231</v>
      </c>
      <c r="B234" s="129" t="s">
        <v>458</v>
      </c>
      <c r="C234" s="130" t="s">
        <v>459</v>
      </c>
      <c r="D234" s="129" t="s">
        <v>460</v>
      </c>
      <c r="E234" s="131" t="s">
        <v>68</v>
      </c>
      <c r="F234" s="131">
        <v>1</v>
      </c>
      <c r="G234" s="132"/>
      <c r="H234" s="110"/>
      <c r="I234" s="132" t="s">
        <v>282</v>
      </c>
    </row>
    <row r="235" spans="1:9">
      <c r="A235" s="107">
        <v>232</v>
      </c>
      <c r="B235" s="133"/>
      <c r="C235" s="130" t="s">
        <v>285</v>
      </c>
      <c r="D235" s="133"/>
      <c r="E235" s="131" t="s">
        <v>68</v>
      </c>
      <c r="F235" s="131">
        <v>1</v>
      </c>
      <c r="G235" s="132"/>
      <c r="H235" s="110"/>
      <c r="I235" s="132" t="s">
        <v>286</v>
      </c>
    </row>
    <row r="236" spans="1:9">
      <c r="A236" s="107">
        <v>233</v>
      </c>
      <c r="B236" s="133"/>
      <c r="C236" s="130" t="s">
        <v>283</v>
      </c>
      <c r="D236" s="133"/>
      <c r="E236" s="131" t="s">
        <v>68</v>
      </c>
      <c r="F236" s="131">
        <v>1</v>
      </c>
      <c r="G236" s="132"/>
      <c r="H236" s="110"/>
      <c r="I236" s="132" t="s">
        <v>284</v>
      </c>
    </row>
    <row r="237" spans="1:9">
      <c r="A237" s="107">
        <v>234</v>
      </c>
      <c r="B237" s="134"/>
      <c r="C237" s="130" t="s">
        <v>461</v>
      </c>
      <c r="D237" s="134"/>
      <c r="E237" s="131" t="s">
        <v>68</v>
      </c>
      <c r="F237" s="131">
        <v>1</v>
      </c>
      <c r="G237" s="132"/>
      <c r="H237" s="110"/>
      <c r="I237" s="132" t="s">
        <v>462</v>
      </c>
    </row>
    <row r="238" spans="1:9">
      <c r="A238" s="107">
        <v>235</v>
      </c>
      <c r="B238" s="130" t="s">
        <v>463</v>
      </c>
      <c r="C238" s="130" t="s">
        <v>156</v>
      </c>
      <c r="D238" s="130" t="s">
        <v>464</v>
      </c>
      <c r="E238" s="131" t="s">
        <v>68</v>
      </c>
      <c r="F238" s="131">
        <v>1</v>
      </c>
      <c r="G238" s="132"/>
      <c r="H238" s="110"/>
      <c r="I238" s="132" t="s">
        <v>465</v>
      </c>
    </row>
    <row r="239" spans="1:9">
      <c r="A239" s="107">
        <v>236</v>
      </c>
      <c r="B239" s="130"/>
      <c r="C239" s="130" t="s">
        <v>466</v>
      </c>
      <c r="D239" s="130"/>
      <c r="E239" s="131" t="s">
        <v>68</v>
      </c>
      <c r="F239" s="131">
        <v>1</v>
      </c>
      <c r="G239" s="132"/>
      <c r="H239" s="110"/>
      <c r="I239" s="132" t="s">
        <v>467</v>
      </c>
    </row>
    <row r="240" ht="15" customHeight="1" spans="1:9">
      <c r="A240" s="107">
        <v>237</v>
      </c>
      <c r="B240" s="130" t="s">
        <v>468</v>
      </c>
      <c r="C240" s="130" t="s">
        <v>469</v>
      </c>
      <c r="D240" s="135" t="s">
        <v>464</v>
      </c>
      <c r="E240" s="131" t="s">
        <v>68</v>
      </c>
      <c r="F240" s="131">
        <v>1</v>
      </c>
      <c r="G240" s="132"/>
      <c r="H240" s="110"/>
      <c r="I240" s="132" t="s">
        <v>470</v>
      </c>
    </row>
    <row r="241" spans="1:9">
      <c r="A241" s="107">
        <v>238</v>
      </c>
      <c r="B241" s="130"/>
      <c r="C241" s="130" t="s">
        <v>255</v>
      </c>
      <c r="D241" s="135"/>
      <c r="E241" s="131" t="s">
        <v>68</v>
      </c>
      <c r="F241" s="131">
        <v>1</v>
      </c>
      <c r="G241" s="132"/>
      <c r="H241" s="110"/>
      <c r="I241" s="132" t="s">
        <v>471</v>
      </c>
    </row>
    <row r="242" spans="1:9">
      <c r="A242" s="107">
        <v>239</v>
      </c>
      <c r="B242" s="130"/>
      <c r="C242" s="130" t="s">
        <v>472</v>
      </c>
      <c r="D242" s="135"/>
      <c r="E242" s="131" t="s">
        <v>68</v>
      </c>
      <c r="F242" s="131">
        <v>1</v>
      </c>
      <c r="G242" s="132"/>
      <c r="H242" s="110"/>
      <c r="I242" s="132" t="s">
        <v>473</v>
      </c>
    </row>
    <row r="243" spans="1:9">
      <c r="A243" s="107">
        <v>240</v>
      </c>
      <c r="B243" s="130"/>
      <c r="C243" s="130" t="s">
        <v>324</v>
      </c>
      <c r="D243" s="135"/>
      <c r="E243" s="131" t="s">
        <v>68</v>
      </c>
      <c r="F243" s="131">
        <v>1</v>
      </c>
      <c r="G243" s="132"/>
      <c r="H243" s="110"/>
      <c r="I243" s="132" t="s">
        <v>474</v>
      </c>
    </row>
    <row r="244" spans="1:9">
      <c r="A244" s="107">
        <v>241</v>
      </c>
      <c r="B244" s="130" t="s">
        <v>475</v>
      </c>
      <c r="C244" s="130" t="s">
        <v>476</v>
      </c>
      <c r="D244" s="129" t="s">
        <v>464</v>
      </c>
      <c r="E244" s="131" t="s">
        <v>68</v>
      </c>
      <c r="F244" s="131">
        <v>1</v>
      </c>
      <c r="G244" s="132"/>
      <c r="H244" s="110"/>
      <c r="I244" s="132" t="s">
        <v>477</v>
      </c>
    </row>
    <row r="245" spans="1:9">
      <c r="A245" s="107">
        <v>242</v>
      </c>
      <c r="B245" s="130"/>
      <c r="C245" s="130" t="s">
        <v>478</v>
      </c>
      <c r="D245" s="133"/>
      <c r="E245" s="131" t="s">
        <v>68</v>
      </c>
      <c r="F245" s="131">
        <v>1</v>
      </c>
      <c r="G245" s="132"/>
      <c r="H245" s="110"/>
      <c r="I245" s="132" t="s">
        <v>479</v>
      </c>
    </row>
    <row r="246" spans="1:9">
      <c r="A246" s="107">
        <v>243</v>
      </c>
      <c r="B246" s="130"/>
      <c r="C246" s="130" t="s">
        <v>480</v>
      </c>
      <c r="D246" s="133"/>
      <c r="E246" s="131" t="s">
        <v>68</v>
      </c>
      <c r="F246" s="131">
        <v>1</v>
      </c>
      <c r="G246" s="132"/>
      <c r="H246" s="110"/>
      <c r="I246" s="132" t="s">
        <v>481</v>
      </c>
    </row>
    <row r="247" spans="1:9">
      <c r="A247" s="107">
        <v>244</v>
      </c>
      <c r="B247" s="130"/>
      <c r="C247" s="130" t="s">
        <v>482</v>
      </c>
      <c r="D247" s="133"/>
      <c r="E247" s="131" t="s">
        <v>68</v>
      </c>
      <c r="F247" s="131">
        <v>1</v>
      </c>
      <c r="G247" s="132"/>
      <c r="H247" s="110"/>
      <c r="I247" s="132" t="s">
        <v>483</v>
      </c>
    </row>
    <row r="248" spans="1:9">
      <c r="A248" s="107">
        <v>245</v>
      </c>
      <c r="B248" s="130"/>
      <c r="C248" s="130" t="s">
        <v>143</v>
      </c>
      <c r="D248" s="134"/>
      <c r="E248" s="131" t="s">
        <v>68</v>
      </c>
      <c r="F248" s="131">
        <v>1</v>
      </c>
      <c r="G248" s="132"/>
      <c r="H248" s="110"/>
      <c r="I248" s="132" t="s">
        <v>484</v>
      </c>
    </row>
    <row r="249" ht="18" customHeight="1" spans="1:9">
      <c r="A249" s="107"/>
      <c r="B249" s="127" t="s">
        <v>19</v>
      </c>
      <c r="C249" s="127"/>
      <c r="D249" s="127"/>
      <c r="E249" s="108"/>
      <c r="F249" s="111"/>
      <c r="G249" s="136"/>
      <c r="H249" s="113">
        <f>SUM(H4:H248)</f>
        <v>0</v>
      </c>
      <c r="I249" s="111"/>
    </row>
  </sheetData>
  <mergeCells count="158">
    <mergeCell ref="A1:I1"/>
    <mergeCell ref="B249:E249"/>
    <mergeCell ref="A2:A3"/>
    <mergeCell ref="B2:B3"/>
    <mergeCell ref="B4:B7"/>
    <mergeCell ref="B10:B14"/>
    <mergeCell ref="B15:B17"/>
    <mergeCell ref="B18:B19"/>
    <mergeCell ref="B20:B21"/>
    <mergeCell ref="B22:B25"/>
    <mergeCell ref="B27:B29"/>
    <mergeCell ref="B31:B32"/>
    <mergeCell ref="B33:B34"/>
    <mergeCell ref="B35:B38"/>
    <mergeCell ref="B39:B41"/>
    <mergeCell ref="B42:B45"/>
    <mergeCell ref="B46:B49"/>
    <mergeCell ref="B50:B53"/>
    <mergeCell ref="B55:B59"/>
    <mergeCell ref="B60:B62"/>
    <mergeCell ref="B63:B66"/>
    <mergeCell ref="B67:B70"/>
    <mergeCell ref="B71:B74"/>
    <mergeCell ref="B75:B77"/>
    <mergeCell ref="B78:B84"/>
    <mergeCell ref="B85:B90"/>
    <mergeCell ref="B91:B94"/>
    <mergeCell ref="B95:B97"/>
    <mergeCell ref="B98:B100"/>
    <mergeCell ref="B101:B103"/>
    <mergeCell ref="B105:B106"/>
    <mergeCell ref="B107:B109"/>
    <mergeCell ref="B110:B114"/>
    <mergeCell ref="B115:B119"/>
    <mergeCell ref="B120:B121"/>
    <mergeCell ref="B122:B123"/>
    <mergeCell ref="B124:B128"/>
    <mergeCell ref="B129:B136"/>
    <mergeCell ref="B137:B141"/>
    <mergeCell ref="B142:B147"/>
    <mergeCell ref="B148:B154"/>
    <mergeCell ref="B155:B156"/>
    <mergeCell ref="B157:B160"/>
    <mergeCell ref="B161:B169"/>
    <mergeCell ref="B170:B179"/>
    <mergeCell ref="B180:B186"/>
    <mergeCell ref="B187:B193"/>
    <mergeCell ref="B194:B204"/>
    <mergeCell ref="B205:B208"/>
    <mergeCell ref="B209:B212"/>
    <mergeCell ref="B213:B215"/>
    <mergeCell ref="B216:B219"/>
    <mergeCell ref="B222:B225"/>
    <mergeCell ref="B226:B228"/>
    <mergeCell ref="B229:B233"/>
    <mergeCell ref="B234:B237"/>
    <mergeCell ref="B238:B239"/>
    <mergeCell ref="B240:B243"/>
    <mergeCell ref="B244:B248"/>
    <mergeCell ref="C2:C3"/>
    <mergeCell ref="D2:D3"/>
    <mergeCell ref="D4:D7"/>
    <mergeCell ref="D10:D14"/>
    <mergeCell ref="D15:D17"/>
    <mergeCell ref="D18:D19"/>
    <mergeCell ref="D22:D25"/>
    <mergeCell ref="D27:D29"/>
    <mergeCell ref="D31:D32"/>
    <mergeCell ref="D33:D34"/>
    <mergeCell ref="D35:D38"/>
    <mergeCell ref="D39:D45"/>
    <mergeCell ref="D46:D49"/>
    <mergeCell ref="D50:D53"/>
    <mergeCell ref="D55:D59"/>
    <mergeCell ref="D60:D62"/>
    <mergeCell ref="D63:D66"/>
    <mergeCell ref="D67:D70"/>
    <mergeCell ref="D71:D74"/>
    <mergeCell ref="D75:D77"/>
    <mergeCell ref="D78:D84"/>
    <mergeCell ref="D85:D90"/>
    <mergeCell ref="D91:D94"/>
    <mergeCell ref="D95:D97"/>
    <mergeCell ref="D98:D100"/>
    <mergeCell ref="D101:D103"/>
    <mergeCell ref="D105:D106"/>
    <mergeCell ref="D107:D109"/>
    <mergeCell ref="D110:D114"/>
    <mergeCell ref="D115:D119"/>
    <mergeCell ref="D120:D121"/>
    <mergeCell ref="D122:D123"/>
    <mergeCell ref="D124:D128"/>
    <mergeCell ref="D129:D136"/>
    <mergeCell ref="D137:D141"/>
    <mergeCell ref="D142:D147"/>
    <mergeCell ref="D148:D154"/>
    <mergeCell ref="D155:D156"/>
    <mergeCell ref="D157:D160"/>
    <mergeCell ref="D161:D169"/>
    <mergeCell ref="D170:D179"/>
    <mergeCell ref="D180:D186"/>
    <mergeCell ref="D187:D193"/>
    <mergeCell ref="D194:D204"/>
    <mergeCell ref="D205:D208"/>
    <mergeCell ref="D209:D212"/>
    <mergeCell ref="D213:D215"/>
    <mergeCell ref="D216:D219"/>
    <mergeCell ref="D229:D233"/>
    <mergeCell ref="D234:D237"/>
    <mergeCell ref="D238:D239"/>
    <mergeCell ref="D240:D243"/>
    <mergeCell ref="D244:D248"/>
    <mergeCell ref="E2:E3"/>
    <mergeCell ref="E4:E7"/>
    <mergeCell ref="E10:E14"/>
    <mergeCell ref="E15:E17"/>
    <mergeCell ref="E18:E19"/>
    <mergeCell ref="E22:E25"/>
    <mergeCell ref="E27:E29"/>
    <mergeCell ref="E31:E32"/>
    <mergeCell ref="E33:E34"/>
    <mergeCell ref="E35:E38"/>
    <mergeCell ref="E39:E45"/>
    <mergeCell ref="E46:E49"/>
    <mergeCell ref="E50:E53"/>
    <mergeCell ref="E55:E59"/>
    <mergeCell ref="E60:E62"/>
    <mergeCell ref="E63:E66"/>
    <mergeCell ref="E75:E77"/>
    <mergeCell ref="E78:E84"/>
    <mergeCell ref="E85:E90"/>
    <mergeCell ref="E91:E94"/>
    <mergeCell ref="E95:E97"/>
    <mergeCell ref="E98:E100"/>
    <mergeCell ref="E101:E103"/>
    <mergeCell ref="E107:E109"/>
    <mergeCell ref="E110:E114"/>
    <mergeCell ref="E115:E119"/>
    <mergeCell ref="E120:E121"/>
    <mergeCell ref="E122:E123"/>
    <mergeCell ref="E124:E128"/>
    <mergeCell ref="E129:E136"/>
    <mergeCell ref="E137:E141"/>
    <mergeCell ref="E142:E147"/>
    <mergeCell ref="E148:E154"/>
    <mergeCell ref="E157:E160"/>
    <mergeCell ref="E161:E169"/>
    <mergeCell ref="E170:E173"/>
    <mergeCell ref="E174:E176"/>
    <mergeCell ref="E177:E179"/>
    <mergeCell ref="E180:E186"/>
    <mergeCell ref="E187:E193"/>
    <mergeCell ref="E194:E204"/>
    <mergeCell ref="E213:E215"/>
    <mergeCell ref="F2:F3"/>
    <mergeCell ref="G2:G3"/>
    <mergeCell ref="H2:H3"/>
    <mergeCell ref="I2:I3"/>
  </mergeCells>
  <pageMargins left="0.275" right="0.275" top="0.629861111111111" bottom="0.590277777777778" header="0.5" footer="0.5"/>
  <pageSetup paperSize="9" scale="90" orientation="landscape"/>
  <headerFooter/>
  <ignoredErrors>
    <ignoredError sqref="H1:H3 H249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tabColor theme="6"/>
  </sheetPr>
  <dimension ref="A1:K10"/>
  <sheetViews>
    <sheetView workbookViewId="0">
      <selection activeCell="I16" sqref="I16"/>
    </sheetView>
  </sheetViews>
  <sheetFormatPr defaultColWidth="9" defaultRowHeight="13.5"/>
  <cols>
    <col min="1" max="1" width="7.375" customWidth="1"/>
    <col min="2" max="2" width="17.375" customWidth="1"/>
    <col min="3" max="3" width="20.75" customWidth="1"/>
    <col min="4" max="4" width="49.375" customWidth="1"/>
    <col min="5" max="5" width="9.875" customWidth="1"/>
    <col min="6" max="6" width="10.5" customWidth="1"/>
    <col min="7" max="8" width="13.5" customWidth="1"/>
    <col min="9" max="9" width="26.5" customWidth="1"/>
  </cols>
  <sheetData>
    <row r="1" ht="33" customHeight="1" spans="1:9">
      <c r="A1" s="79" t="s">
        <v>485</v>
      </c>
      <c r="B1" s="79"/>
      <c r="C1" s="79"/>
      <c r="D1" s="79"/>
      <c r="E1" s="79"/>
      <c r="F1" s="79"/>
      <c r="G1" s="79"/>
      <c r="H1" s="79"/>
      <c r="I1" s="79"/>
    </row>
    <row r="2" spans="1:9">
      <c r="A2" s="80" t="s">
        <v>1</v>
      </c>
      <c r="B2" s="80" t="s">
        <v>2</v>
      </c>
      <c r="C2" s="80" t="s">
        <v>486</v>
      </c>
      <c r="D2" s="80" t="s">
        <v>487</v>
      </c>
      <c r="E2" s="80" t="s">
        <v>3</v>
      </c>
      <c r="F2" s="81" t="s">
        <v>17</v>
      </c>
      <c r="G2" s="80" t="s">
        <v>18</v>
      </c>
      <c r="H2" s="80" t="s">
        <v>19</v>
      </c>
      <c r="I2" s="80" t="s">
        <v>20</v>
      </c>
    </row>
    <row r="3" spans="1:9">
      <c r="A3" s="80"/>
      <c r="B3" s="80"/>
      <c r="C3" s="80"/>
      <c r="D3" s="80"/>
      <c r="E3" s="80"/>
      <c r="F3" s="82"/>
      <c r="G3" s="80"/>
      <c r="H3" s="80"/>
      <c r="I3" s="80"/>
    </row>
    <row r="4" ht="41" customHeight="1" spans="1:9">
      <c r="A4" s="83" t="s">
        <v>488</v>
      </c>
      <c r="B4" s="84"/>
      <c r="C4" s="84"/>
      <c r="D4" s="84"/>
      <c r="E4" s="84"/>
      <c r="F4" s="84"/>
      <c r="G4" s="84"/>
      <c r="H4" s="84"/>
      <c r="I4" s="97"/>
    </row>
    <row r="5" ht="79" customHeight="1" spans="1:9">
      <c r="A5" s="85">
        <v>1</v>
      </c>
      <c r="B5" s="85" t="s">
        <v>489</v>
      </c>
      <c r="C5" s="86" t="s">
        <v>490</v>
      </c>
      <c r="D5" s="87" t="s">
        <v>491</v>
      </c>
      <c r="E5" s="85" t="s">
        <v>492</v>
      </c>
      <c r="F5" s="88">
        <v>3</v>
      </c>
      <c r="G5" s="89"/>
      <c r="H5" s="89"/>
      <c r="I5" s="98" t="s">
        <v>493</v>
      </c>
    </row>
    <row r="6" ht="34" customHeight="1" spans="1:9">
      <c r="A6" s="85">
        <v>2</v>
      </c>
      <c r="B6" s="85"/>
      <c r="C6" s="90" t="s">
        <v>494</v>
      </c>
      <c r="D6" s="87" t="s">
        <v>495</v>
      </c>
      <c r="E6" s="85" t="s">
        <v>496</v>
      </c>
      <c r="F6" s="88">
        <v>20</v>
      </c>
      <c r="G6" s="89"/>
      <c r="H6" s="89"/>
      <c r="I6" s="98" t="s">
        <v>497</v>
      </c>
    </row>
    <row r="7" ht="30" customHeight="1" spans="1:9">
      <c r="A7" s="85">
        <v>3</v>
      </c>
      <c r="B7" s="85" t="s">
        <v>498</v>
      </c>
      <c r="C7" s="85" t="s">
        <v>499</v>
      </c>
      <c r="D7" s="87" t="s">
        <v>500</v>
      </c>
      <c r="E7" s="59" t="s">
        <v>501</v>
      </c>
      <c r="F7" s="59">
        <v>5</v>
      </c>
      <c r="G7" s="91"/>
      <c r="H7" s="91"/>
      <c r="I7" s="98" t="s">
        <v>502</v>
      </c>
    </row>
    <row r="8" ht="43" customHeight="1" spans="1:9">
      <c r="A8" s="85">
        <v>4</v>
      </c>
      <c r="B8" s="85" t="s">
        <v>503</v>
      </c>
      <c r="C8" s="85" t="s">
        <v>127</v>
      </c>
      <c r="D8" s="87" t="s">
        <v>504</v>
      </c>
      <c r="E8" s="59" t="s">
        <v>24</v>
      </c>
      <c r="F8" s="59">
        <v>1</v>
      </c>
      <c r="G8" s="91"/>
      <c r="H8" s="91"/>
      <c r="I8" s="98" t="s">
        <v>505</v>
      </c>
    </row>
    <row r="9" ht="30" customHeight="1" spans="1:9">
      <c r="A9" s="85"/>
      <c r="B9" s="92" t="s">
        <v>506</v>
      </c>
      <c r="C9" s="93"/>
      <c r="D9" s="93"/>
      <c r="E9" s="93"/>
      <c r="F9" s="93"/>
      <c r="G9" s="91"/>
      <c r="H9" s="91">
        <f>SUM(H5:H8)</f>
        <v>0</v>
      </c>
      <c r="I9" s="98"/>
    </row>
    <row r="10" s="78" customFormat="1" ht="33.95" customHeight="1" spans="1:11">
      <c r="A10" s="94" t="s">
        <v>507</v>
      </c>
      <c r="B10" s="94"/>
      <c r="C10" s="94"/>
      <c r="D10" s="94"/>
      <c r="E10" s="94"/>
      <c r="F10" s="94"/>
      <c r="G10" s="95"/>
      <c r="H10" s="96">
        <f>H9</f>
        <v>0</v>
      </c>
      <c r="I10" s="99"/>
      <c r="J10"/>
      <c r="K10"/>
    </row>
  </sheetData>
  <mergeCells count="14">
    <mergeCell ref="A1:I1"/>
    <mergeCell ref="A4:I4"/>
    <mergeCell ref="B9:F9"/>
    <mergeCell ref="A10:F10"/>
    <mergeCell ref="A2:A3"/>
    <mergeCell ref="B2:B3"/>
    <mergeCell ref="B5:B6"/>
    <mergeCell ref="C2:C3"/>
    <mergeCell ref="D2:D3"/>
    <mergeCell ref="E2:E3"/>
    <mergeCell ref="F2:F3"/>
    <mergeCell ref="G2:G3"/>
    <mergeCell ref="H2:H3"/>
    <mergeCell ref="I2:I3"/>
  </mergeCells>
  <pageMargins left="0.354166666666667" right="0.75" top="1" bottom="1" header="0.5" footer="0.5"/>
  <pageSetup paperSize="9" scale="8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tabColor theme="6"/>
  </sheetPr>
  <dimension ref="A1:J10"/>
  <sheetViews>
    <sheetView zoomScale="130" zoomScaleNormal="130" workbookViewId="0">
      <selection activeCell="H15" sqref="H15"/>
    </sheetView>
  </sheetViews>
  <sheetFormatPr defaultColWidth="9" defaultRowHeight="13.5"/>
  <cols>
    <col min="1" max="1" width="7" style="64" customWidth="1"/>
    <col min="2" max="2" width="9" style="64"/>
    <col min="3" max="3" width="14.25" style="64" customWidth="1"/>
    <col min="4" max="4" width="2.78333333333333" style="64" customWidth="1"/>
    <col min="5" max="5" width="58.5" style="64" customWidth="1"/>
    <col min="6" max="8" width="9" style="64"/>
    <col min="9" max="9" width="10.375" style="64" customWidth="1"/>
    <col min="10" max="10" width="25.625" style="64" customWidth="1"/>
    <col min="11" max="16384" width="9" style="64"/>
  </cols>
  <sheetData>
    <row r="1" ht="19.5" spans="1:10">
      <c r="A1" s="65" t="s">
        <v>508</v>
      </c>
      <c r="B1" s="65"/>
      <c r="C1" s="65"/>
      <c r="D1" s="65"/>
      <c r="E1" s="66"/>
      <c r="F1" s="65"/>
      <c r="G1" s="67"/>
      <c r="H1" s="68"/>
      <c r="I1" s="75"/>
      <c r="J1" s="65"/>
    </row>
    <row r="2" ht="24" spans="1:10">
      <c r="A2" s="3" t="s">
        <v>1</v>
      </c>
      <c r="B2" s="3" t="s">
        <v>509</v>
      </c>
      <c r="C2" s="3" t="s">
        <v>510</v>
      </c>
      <c r="D2" s="3"/>
      <c r="E2" s="3" t="s">
        <v>511</v>
      </c>
      <c r="F2" s="3" t="s">
        <v>512</v>
      </c>
      <c r="G2" s="69" t="s">
        <v>17</v>
      </c>
      <c r="H2" s="11" t="s">
        <v>18</v>
      </c>
      <c r="I2" s="11" t="s">
        <v>19</v>
      </c>
      <c r="J2" s="3" t="s">
        <v>513</v>
      </c>
    </row>
    <row r="3" ht="25" customHeight="1" spans="1:10">
      <c r="A3" s="6">
        <v>1</v>
      </c>
      <c r="B3" s="6" t="s">
        <v>8</v>
      </c>
      <c r="C3" s="70" t="s">
        <v>514</v>
      </c>
      <c r="D3" s="70"/>
      <c r="E3" s="71" t="s">
        <v>515</v>
      </c>
      <c r="F3" s="6" t="s">
        <v>516</v>
      </c>
      <c r="G3" s="72">
        <v>3</v>
      </c>
      <c r="H3" s="73"/>
      <c r="I3" s="74"/>
      <c r="J3" s="76" t="s">
        <v>517</v>
      </c>
    </row>
    <row r="4" ht="25" customHeight="1" spans="1:10">
      <c r="A4" s="6">
        <v>2</v>
      </c>
      <c r="B4" s="6"/>
      <c r="C4" s="70" t="s">
        <v>132</v>
      </c>
      <c r="D4" s="70"/>
      <c r="E4" s="71"/>
      <c r="F4" s="6" t="s">
        <v>516</v>
      </c>
      <c r="G4" s="72">
        <v>3</v>
      </c>
      <c r="H4" s="73"/>
      <c r="I4" s="74"/>
      <c r="J4" s="76" t="s">
        <v>518</v>
      </c>
    </row>
    <row r="5" ht="25" customHeight="1" spans="1:10">
      <c r="A5" s="6">
        <v>3</v>
      </c>
      <c r="B5" s="6"/>
      <c r="C5" s="70" t="s">
        <v>519</v>
      </c>
      <c r="D5" s="70"/>
      <c r="E5" s="71"/>
      <c r="F5" s="6" t="s">
        <v>516</v>
      </c>
      <c r="G5" s="72">
        <v>3</v>
      </c>
      <c r="H5" s="73"/>
      <c r="I5" s="74"/>
      <c r="J5" s="76" t="s">
        <v>520</v>
      </c>
    </row>
    <row r="6" ht="25" customHeight="1" spans="1:10">
      <c r="A6" s="6">
        <v>4</v>
      </c>
      <c r="B6" s="6"/>
      <c r="C6" s="70" t="s">
        <v>521</v>
      </c>
      <c r="D6" s="70"/>
      <c r="E6" s="71"/>
      <c r="F6" s="6" t="s">
        <v>516</v>
      </c>
      <c r="G6" s="72">
        <v>3</v>
      </c>
      <c r="H6" s="73"/>
      <c r="I6" s="74"/>
      <c r="J6" s="76" t="s">
        <v>522</v>
      </c>
    </row>
    <row r="7" ht="25" customHeight="1" spans="1:10">
      <c r="A7" s="6">
        <v>5</v>
      </c>
      <c r="B7" s="6"/>
      <c r="C7" s="70" t="s">
        <v>523</v>
      </c>
      <c r="D7" s="70"/>
      <c r="E7" s="71"/>
      <c r="F7" s="6" t="s">
        <v>516</v>
      </c>
      <c r="G7" s="72">
        <v>3</v>
      </c>
      <c r="H7" s="74"/>
      <c r="I7" s="74"/>
      <c r="J7" s="76" t="s">
        <v>524</v>
      </c>
    </row>
    <row r="8" ht="25" customHeight="1" spans="1:10">
      <c r="A8" s="6">
        <v>6</v>
      </c>
      <c r="B8" s="6"/>
      <c r="C8" s="70" t="s">
        <v>525</v>
      </c>
      <c r="D8" s="70"/>
      <c r="E8" s="71"/>
      <c r="F8" s="6" t="s">
        <v>516</v>
      </c>
      <c r="G8" s="72">
        <v>3</v>
      </c>
      <c r="H8" s="74"/>
      <c r="I8" s="74"/>
      <c r="J8" s="76" t="s">
        <v>526</v>
      </c>
    </row>
    <row r="9" ht="25" customHeight="1" spans="1:10">
      <c r="A9" s="6">
        <v>7</v>
      </c>
      <c r="B9" s="6"/>
      <c r="C9" s="70" t="s">
        <v>527</v>
      </c>
      <c r="D9" s="70"/>
      <c r="E9" s="71"/>
      <c r="F9" s="6" t="s">
        <v>516</v>
      </c>
      <c r="G9" s="72">
        <v>3</v>
      </c>
      <c r="H9" s="74"/>
      <c r="I9" s="74"/>
      <c r="J9" s="76" t="s">
        <v>528</v>
      </c>
    </row>
    <row r="10" ht="25" customHeight="1" spans="1:10">
      <c r="A10" s="3" t="s">
        <v>529</v>
      </c>
      <c r="B10" s="3"/>
      <c r="C10" s="3"/>
      <c r="D10" s="3"/>
      <c r="E10" s="3"/>
      <c r="F10" s="3"/>
      <c r="G10" s="3"/>
      <c r="H10" s="3"/>
      <c r="I10" s="11">
        <f>SUM(I3:I9)</f>
        <v>0</v>
      </c>
      <c r="J10" s="77"/>
    </row>
  </sheetData>
  <mergeCells count="12">
    <mergeCell ref="A1:J1"/>
    <mergeCell ref="C2:D2"/>
    <mergeCell ref="C3:D3"/>
    <mergeCell ref="C4:D4"/>
    <mergeCell ref="C5:D5"/>
    <mergeCell ref="C6:D6"/>
    <mergeCell ref="C7:D7"/>
    <mergeCell ref="C8:D8"/>
    <mergeCell ref="C9:D9"/>
    <mergeCell ref="A10:H10"/>
    <mergeCell ref="B3:B9"/>
    <mergeCell ref="E3:E9"/>
  </mergeCells>
  <pageMargins left="0.275" right="0.236111111111111" top="1" bottom="1" header="0.5" footer="0.5"/>
  <pageSetup paperSize="9" scale="9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>
    <tabColor theme="6"/>
  </sheetPr>
  <dimension ref="A1:J6"/>
  <sheetViews>
    <sheetView zoomScale="130" zoomScaleNormal="130" workbookViewId="0">
      <selection activeCell="H15" sqref="H15"/>
    </sheetView>
  </sheetViews>
  <sheetFormatPr defaultColWidth="7" defaultRowHeight="12" outlineLevelRow="5"/>
  <cols>
    <col min="1" max="1" width="5.125" style="51" customWidth="1"/>
    <col min="2" max="2" width="13.125" style="50" customWidth="1"/>
    <col min="3" max="3" width="14.425" style="50" customWidth="1"/>
    <col min="4" max="4" width="32.5" style="50" customWidth="1"/>
    <col min="5" max="5" width="7.25" style="50" customWidth="1"/>
    <col min="6" max="6" width="10.5" style="50" customWidth="1"/>
    <col min="7" max="7" width="12.75" style="52" customWidth="1"/>
    <col min="8" max="8" width="12.5" style="52" customWidth="1"/>
    <col min="9" max="9" width="25.25" style="52" customWidth="1"/>
    <col min="10" max="10" width="4.9" style="50" customWidth="1"/>
    <col min="11" max="11" width="10.125" style="50" customWidth="1"/>
    <col min="12" max="13" width="11.375" style="50"/>
    <col min="14" max="16384" width="7" style="50"/>
  </cols>
  <sheetData>
    <row r="1" ht="32" customHeight="1" spans="2:10">
      <c r="B1" s="53" t="s">
        <v>530</v>
      </c>
      <c r="C1" s="53"/>
      <c r="D1" s="53"/>
      <c r="E1" s="53"/>
      <c r="F1" s="53"/>
      <c r="G1" s="53"/>
      <c r="H1" s="53"/>
      <c r="I1" s="53"/>
      <c r="J1" s="53"/>
    </row>
    <row r="2" s="49" customFormat="1" ht="25" customHeight="1" spans="1:10">
      <c r="A2" s="2" t="s">
        <v>1</v>
      </c>
      <c r="B2" s="3" t="s">
        <v>531</v>
      </c>
      <c r="C2" s="3" t="s">
        <v>532</v>
      </c>
      <c r="D2" s="3" t="s">
        <v>533</v>
      </c>
      <c r="E2" s="3" t="s">
        <v>3</v>
      </c>
      <c r="F2" s="3" t="s">
        <v>17</v>
      </c>
      <c r="G2" s="4" t="s">
        <v>18</v>
      </c>
      <c r="H2" s="4" t="s">
        <v>529</v>
      </c>
      <c r="I2" s="11" t="s">
        <v>20</v>
      </c>
      <c r="J2" s="3" t="s">
        <v>513</v>
      </c>
    </row>
    <row r="3" s="50" customFormat="1" ht="29" customHeight="1" spans="1:10">
      <c r="A3" s="54">
        <v>1</v>
      </c>
      <c r="B3" s="55" t="s">
        <v>534</v>
      </c>
      <c r="C3" s="55" t="s">
        <v>535</v>
      </c>
      <c r="D3" s="56" t="s">
        <v>536</v>
      </c>
      <c r="E3" s="55" t="s">
        <v>537</v>
      </c>
      <c r="F3" s="57">
        <v>1</v>
      </c>
      <c r="G3" s="58"/>
      <c r="H3" s="58"/>
      <c r="I3" s="55" t="s">
        <v>538</v>
      </c>
      <c r="J3" s="62"/>
    </row>
    <row r="4" s="50" customFormat="1" ht="25" customHeight="1" spans="1:10">
      <c r="A4" s="59" t="s">
        <v>529</v>
      </c>
      <c r="B4" s="59"/>
      <c r="C4" s="59"/>
      <c r="D4" s="59"/>
      <c r="E4" s="59"/>
      <c r="F4" s="59"/>
      <c r="G4" s="60"/>
      <c r="H4" s="61">
        <f>SUM(H3:H3)</f>
        <v>0</v>
      </c>
      <c r="I4" s="60"/>
      <c r="J4" s="63"/>
    </row>
    <row r="5" s="50" customFormat="1" ht="29.1" customHeight="1" spans="1:9">
      <c r="A5" s="51"/>
      <c r="G5" s="52"/>
      <c r="H5" s="52"/>
      <c r="I5" s="52"/>
    </row>
    <row r="6" s="50" customFormat="1" ht="29.1" customHeight="1" spans="1:9">
      <c r="A6" s="51"/>
      <c r="G6" s="52"/>
      <c r="H6" s="52"/>
      <c r="I6" s="52"/>
    </row>
  </sheetData>
  <mergeCells count="2">
    <mergeCell ref="B1:J1"/>
    <mergeCell ref="A4:F4"/>
  </mergeCells>
  <pageMargins left="0.236111111111111" right="0.236111111111111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workbookViewId="0">
      <selection activeCell="J15" sqref="J15"/>
    </sheetView>
  </sheetViews>
  <sheetFormatPr defaultColWidth="9" defaultRowHeight="13.5" outlineLevelRow="3"/>
  <cols>
    <col min="1" max="1" width="6.125" customWidth="1"/>
    <col min="2" max="2" width="14" customWidth="1"/>
    <col min="3" max="4" width="13.375" customWidth="1"/>
    <col min="5" max="5" width="39.125" customWidth="1"/>
    <col min="10" max="10" width="27" customWidth="1"/>
  </cols>
  <sheetData>
    <row r="1" ht="27" customHeight="1" spans="1:11">
      <c r="A1" s="1" t="s">
        <v>10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2" customHeight="1" spans="1:11">
      <c r="A2" s="2" t="s">
        <v>1</v>
      </c>
      <c r="B2" s="3" t="s">
        <v>531</v>
      </c>
      <c r="C2" s="3" t="s">
        <v>532</v>
      </c>
      <c r="D2" s="3" t="s">
        <v>539</v>
      </c>
      <c r="E2" s="3" t="s">
        <v>533</v>
      </c>
      <c r="F2" s="3" t="s">
        <v>3</v>
      </c>
      <c r="G2" s="3" t="s">
        <v>17</v>
      </c>
      <c r="H2" s="4" t="s">
        <v>18</v>
      </c>
      <c r="I2" s="4" t="s">
        <v>529</v>
      </c>
      <c r="J2" s="11" t="s">
        <v>20</v>
      </c>
      <c r="K2" s="3" t="s">
        <v>513</v>
      </c>
    </row>
    <row r="3" ht="26" customHeight="1" spans="1:11">
      <c r="A3" s="10">
        <v>1</v>
      </c>
      <c r="B3" s="10" t="s">
        <v>540</v>
      </c>
      <c r="C3" s="10" t="s">
        <v>541</v>
      </c>
      <c r="D3" s="10">
        <v>403</v>
      </c>
      <c r="E3" s="10" t="s">
        <v>542</v>
      </c>
      <c r="F3" s="10" t="s">
        <v>501</v>
      </c>
      <c r="G3" s="10">
        <v>81</v>
      </c>
      <c r="H3" s="10"/>
      <c r="I3" s="10"/>
      <c r="J3" s="10" t="s">
        <v>543</v>
      </c>
      <c r="K3" s="10"/>
    </row>
    <row r="4" ht="33" customHeight="1" spans="1:11">
      <c r="A4" s="10" t="s">
        <v>13</v>
      </c>
      <c r="B4" s="10"/>
      <c r="C4" s="10"/>
      <c r="D4" s="10"/>
      <c r="E4" s="10"/>
      <c r="F4" s="10"/>
      <c r="G4" s="10"/>
      <c r="H4" s="10"/>
      <c r="I4" s="10">
        <f>I3</f>
        <v>0</v>
      </c>
      <c r="J4" s="12"/>
      <c r="K4" s="12"/>
    </row>
  </sheetData>
  <mergeCells count="2">
    <mergeCell ref="A1:K1"/>
    <mergeCell ref="A4:H4"/>
  </mergeCells>
  <pageMargins left="0.275" right="0.314583333333333" top="1" bottom="1" header="0.5" footer="0.5"/>
  <pageSetup paperSize="9" scale="9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topLeftCell="A10" workbookViewId="0">
      <selection activeCell="M30" sqref="M30"/>
    </sheetView>
  </sheetViews>
  <sheetFormatPr defaultColWidth="9" defaultRowHeight="13.5"/>
  <cols>
    <col min="3" max="3" width="22.5" customWidth="1"/>
    <col min="8" max="8" width="9.375"/>
    <col min="9" max="9" width="19.375" customWidth="1"/>
  </cols>
  <sheetData>
    <row r="1" ht="22.5" spans="1:11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41"/>
      <c r="K1" s="42"/>
    </row>
    <row r="2" ht="14.25" spans="1:11">
      <c r="A2" s="14" t="s">
        <v>1</v>
      </c>
      <c r="B2" s="14" t="s">
        <v>544</v>
      </c>
      <c r="C2" s="15" t="s">
        <v>545</v>
      </c>
      <c r="D2" s="14" t="s">
        <v>546</v>
      </c>
      <c r="E2" s="14" t="s">
        <v>533</v>
      </c>
      <c r="F2" s="14" t="s">
        <v>3</v>
      </c>
      <c r="G2" s="16" t="s">
        <v>547</v>
      </c>
      <c r="H2" s="16"/>
      <c r="I2" s="15" t="s">
        <v>20</v>
      </c>
      <c r="J2" s="18" t="s">
        <v>513</v>
      </c>
      <c r="K2" s="42"/>
    </row>
    <row r="3" ht="42.75" spans="1:11">
      <c r="A3" s="14"/>
      <c r="B3" s="14"/>
      <c r="C3" s="15"/>
      <c r="D3" s="14"/>
      <c r="E3" s="14"/>
      <c r="F3" s="14"/>
      <c r="G3" s="17" t="s">
        <v>548</v>
      </c>
      <c r="H3" s="17" t="s">
        <v>549</v>
      </c>
      <c r="I3" s="15"/>
      <c r="J3" s="18"/>
      <c r="K3" s="42"/>
    </row>
    <row r="4" ht="14.25" spans="1:11">
      <c r="A4" s="18">
        <v>1</v>
      </c>
      <c r="B4" s="15">
        <v>4</v>
      </c>
      <c r="C4" s="19" t="s">
        <v>550</v>
      </c>
      <c r="D4" s="18"/>
      <c r="E4" s="18"/>
      <c r="F4" s="18"/>
      <c r="G4" s="20"/>
      <c r="H4" s="20"/>
      <c r="I4" s="43"/>
      <c r="J4" s="41"/>
      <c r="K4" s="42"/>
    </row>
    <row r="5" ht="14.25" spans="1:11">
      <c r="A5" s="21">
        <v>2</v>
      </c>
      <c r="B5" s="22">
        <v>4.1</v>
      </c>
      <c r="C5" s="23" t="s">
        <v>551</v>
      </c>
      <c r="D5" s="21"/>
      <c r="E5" s="24" t="s">
        <v>552</v>
      </c>
      <c r="F5" s="21"/>
      <c r="G5" s="25"/>
      <c r="H5" s="25">
        <f>SUM(H6:H10)</f>
        <v>0</v>
      </c>
      <c r="I5" s="43"/>
      <c r="J5" s="41"/>
      <c r="K5" s="42"/>
    </row>
    <row r="6" ht="14.25" spans="1:11">
      <c r="A6" s="18">
        <v>3</v>
      </c>
      <c r="B6" s="26" t="s">
        <v>553</v>
      </c>
      <c r="C6" s="27" t="s">
        <v>554</v>
      </c>
      <c r="D6" s="18">
        <v>1</v>
      </c>
      <c r="E6" s="18" t="s">
        <v>552</v>
      </c>
      <c r="F6" s="28" t="s">
        <v>555</v>
      </c>
      <c r="G6" s="28"/>
      <c r="H6" s="20"/>
      <c r="I6" s="18" t="s">
        <v>556</v>
      </c>
      <c r="J6" s="41"/>
      <c r="K6" s="42"/>
    </row>
    <row r="7" ht="14.25" spans="1:11">
      <c r="A7" s="18">
        <v>4</v>
      </c>
      <c r="B7" s="26" t="s">
        <v>557</v>
      </c>
      <c r="C7" s="27" t="s">
        <v>558</v>
      </c>
      <c r="D7" s="18">
        <v>1</v>
      </c>
      <c r="E7" s="18" t="s">
        <v>552</v>
      </c>
      <c r="F7" s="28" t="s">
        <v>555</v>
      </c>
      <c r="G7" s="28"/>
      <c r="H7" s="20"/>
      <c r="I7" s="18" t="s">
        <v>556</v>
      </c>
      <c r="J7" s="41"/>
      <c r="K7" s="42"/>
    </row>
    <row r="8" ht="14.25" spans="1:11">
      <c r="A8" s="18">
        <v>6</v>
      </c>
      <c r="B8" s="26" t="s">
        <v>559</v>
      </c>
      <c r="C8" s="27" t="s">
        <v>560</v>
      </c>
      <c r="D8" s="18">
        <v>2</v>
      </c>
      <c r="E8" s="18" t="s">
        <v>552</v>
      </c>
      <c r="F8" s="28" t="s">
        <v>561</v>
      </c>
      <c r="G8" s="28"/>
      <c r="H8" s="20"/>
      <c r="I8" s="18" t="s">
        <v>556</v>
      </c>
      <c r="J8" s="41"/>
      <c r="K8" s="42"/>
    </row>
    <row r="9" ht="14.25" spans="1:11">
      <c r="A9" s="18">
        <v>7</v>
      </c>
      <c r="B9" s="26" t="s">
        <v>562</v>
      </c>
      <c r="C9" s="27" t="s">
        <v>563</v>
      </c>
      <c r="D9" s="18">
        <v>2</v>
      </c>
      <c r="E9" s="18" t="s">
        <v>552</v>
      </c>
      <c r="F9" s="28" t="s">
        <v>561</v>
      </c>
      <c r="G9" s="28"/>
      <c r="H9" s="20"/>
      <c r="I9" s="18" t="s">
        <v>556</v>
      </c>
      <c r="J9" s="41"/>
      <c r="K9" s="42"/>
    </row>
    <row r="10" ht="14.25" spans="1:11">
      <c r="A10" s="18">
        <v>8</v>
      </c>
      <c r="B10" s="26" t="s">
        <v>564</v>
      </c>
      <c r="C10" s="27" t="s">
        <v>565</v>
      </c>
      <c r="D10" s="18">
        <v>1</v>
      </c>
      <c r="E10" s="18" t="s">
        <v>552</v>
      </c>
      <c r="F10" s="28" t="s">
        <v>566</v>
      </c>
      <c r="G10" s="28"/>
      <c r="H10" s="20"/>
      <c r="I10" s="18" t="s">
        <v>556</v>
      </c>
      <c r="J10" s="41"/>
      <c r="K10" s="42"/>
    </row>
    <row r="11" ht="14.25" spans="1:11">
      <c r="A11" s="21">
        <v>9</v>
      </c>
      <c r="B11" s="22">
        <v>4.2</v>
      </c>
      <c r="C11" s="23" t="s">
        <v>567</v>
      </c>
      <c r="D11" s="21"/>
      <c r="E11" s="24"/>
      <c r="F11" s="29"/>
      <c r="G11" s="29"/>
      <c r="H11" s="25">
        <f>SUM(H12:H15)</f>
        <v>0</v>
      </c>
      <c r="I11" s="43"/>
      <c r="J11" s="41"/>
      <c r="K11" s="42"/>
    </row>
    <row r="12" ht="14.25" spans="1:11">
      <c r="A12" s="18">
        <v>10</v>
      </c>
      <c r="B12" s="26" t="s">
        <v>568</v>
      </c>
      <c r="C12" s="27" t="s">
        <v>569</v>
      </c>
      <c r="D12" s="18">
        <v>36</v>
      </c>
      <c r="E12" s="18" t="s">
        <v>552</v>
      </c>
      <c r="F12" s="28" t="s">
        <v>566</v>
      </c>
      <c r="G12" s="28"/>
      <c r="H12" s="20"/>
      <c r="I12" s="18" t="s">
        <v>570</v>
      </c>
      <c r="J12" s="41"/>
      <c r="K12" s="42"/>
    </row>
    <row r="13" ht="14.25" spans="1:11">
      <c r="A13" s="18">
        <v>12</v>
      </c>
      <c r="B13" s="26" t="s">
        <v>571</v>
      </c>
      <c r="C13" s="27" t="s">
        <v>572</v>
      </c>
      <c r="D13" s="18">
        <v>36</v>
      </c>
      <c r="E13" s="18" t="s">
        <v>552</v>
      </c>
      <c r="F13" s="28" t="s">
        <v>566</v>
      </c>
      <c r="G13" s="28"/>
      <c r="H13" s="20"/>
      <c r="I13" s="18" t="s">
        <v>570</v>
      </c>
      <c r="J13" s="41"/>
      <c r="K13" s="42"/>
    </row>
    <row r="14" ht="27" spans="1:11">
      <c r="A14" s="18">
        <v>13</v>
      </c>
      <c r="B14" s="26" t="s">
        <v>573</v>
      </c>
      <c r="C14" s="27" t="s">
        <v>574</v>
      </c>
      <c r="D14" s="18">
        <v>1</v>
      </c>
      <c r="E14" s="18" t="s">
        <v>552</v>
      </c>
      <c r="F14" s="28" t="s">
        <v>575</v>
      </c>
      <c r="G14" s="28"/>
      <c r="H14" s="20"/>
      <c r="I14" s="18" t="s">
        <v>570</v>
      </c>
      <c r="J14" s="41"/>
      <c r="K14" s="42"/>
    </row>
    <row r="15" ht="14.25" spans="1:11">
      <c r="A15" s="18">
        <v>14</v>
      </c>
      <c r="B15" s="26" t="s">
        <v>576</v>
      </c>
      <c r="C15" s="27" t="s">
        <v>577</v>
      </c>
      <c r="D15" s="18">
        <v>4</v>
      </c>
      <c r="E15" s="18" t="s">
        <v>552</v>
      </c>
      <c r="F15" s="28" t="s">
        <v>537</v>
      </c>
      <c r="G15" s="28"/>
      <c r="H15" s="20"/>
      <c r="I15" s="18" t="s">
        <v>556</v>
      </c>
      <c r="J15" s="41"/>
      <c r="K15" s="42"/>
    </row>
    <row r="16" ht="14.25" spans="1:11">
      <c r="A16" s="18">
        <v>15</v>
      </c>
      <c r="B16" s="22">
        <v>4.3</v>
      </c>
      <c r="C16" s="23" t="s">
        <v>578</v>
      </c>
      <c r="D16" s="21"/>
      <c r="E16" s="24"/>
      <c r="F16" s="30"/>
      <c r="G16" s="29"/>
      <c r="H16" s="25">
        <f>SUM(H17:H26)</f>
        <v>0</v>
      </c>
      <c r="I16" s="44"/>
      <c r="J16" s="41"/>
      <c r="K16" s="42"/>
    </row>
    <row r="17" spans="1:11">
      <c r="A17" s="18">
        <v>16</v>
      </c>
      <c r="B17" s="18" t="s">
        <v>579</v>
      </c>
      <c r="C17" s="27" t="s">
        <v>580</v>
      </c>
      <c r="D17" s="18">
        <v>1</v>
      </c>
      <c r="E17" s="18" t="s">
        <v>552</v>
      </c>
      <c r="F17" s="31" t="s">
        <v>555</v>
      </c>
      <c r="G17" s="28"/>
      <c r="H17" s="20"/>
      <c r="I17" s="43"/>
      <c r="J17" s="41"/>
      <c r="K17" s="42"/>
    </row>
    <row r="18" spans="1:11">
      <c r="A18" s="18">
        <v>17</v>
      </c>
      <c r="B18" s="18" t="s">
        <v>581</v>
      </c>
      <c r="C18" s="27" t="s">
        <v>582</v>
      </c>
      <c r="D18" s="18">
        <v>1</v>
      </c>
      <c r="E18" s="18" t="s">
        <v>552</v>
      </c>
      <c r="F18" s="31" t="s">
        <v>555</v>
      </c>
      <c r="G18" s="28"/>
      <c r="H18" s="20"/>
      <c r="I18" s="18" t="s">
        <v>570</v>
      </c>
      <c r="J18" s="41"/>
      <c r="K18" s="42"/>
    </row>
    <row r="19" spans="1:11">
      <c r="A19" s="18">
        <v>20</v>
      </c>
      <c r="B19" s="18" t="s">
        <v>583</v>
      </c>
      <c r="C19" s="27" t="s">
        <v>584</v>
      </c>
      <c r="D19" s="18">
        <v>1</v>
      </c>
      <c r="E19" s="18" t="s">
        <v>552</v>
      </c>
      <c r="F19" s="31" t="s">
        <v>555</v>
      </c>
      <c r="G19" s="28"/>
      <c r="H19" s="20"/>
      <c r="I19" s="18" t="s">
        <v>570</v>
      </c>
      <c r="J19" s="41"/>
      <c r="K19" s="42"/>
    </row>
    <row r="20" spans="1:11">
      <c r="A20" s="18">
        <v>21</v>
      </c>
      <c r="B20" s="18" t="s">
        <v>585</v>
      </c>
      <c r="C20" s="27" t="s">
        <v>586</v>
      </c>
      <c r="D20" s="18">
        <v>1</v>
      </c>
      <c r="E20" s="18" t="s">
        <v>552</v>
      </c>
      <c r="F20" s="31" t="s">
        <v>555</v>
      </c>
      <c r="G20" s="28"/>
      <c r="H20" s="20"/>
      <c r="I20" s="18" t="s">
        <v>570</v>
      </c>
      <c r="J20" s="41"/>
      <c r="K20" s="42"/>
    </row>
    <row r="21" spans="1:11">
      <c r="A21" s="18">
        <v>22</v>
      </c>
      <c r="B21" s="18" t="s">
        <v>587</v>
      </c>
      <c r="C21" s="27" t="s">
        <v>588</v>
      </c>
      <c r="D21" s="18">
        <v>7</v>
      </c>
      <c r="E21" s="18" t="s">
        <v>552</v>
      </c>
      <c r="F21" s="31" t="s">
        <v>555</v>
      </c>
      <c r="G21" s="18"/>
      <c r="H21" s="20"/>
      <c r="I21" s="18" t="s">
        <v>570</v>
      </c>
      <c r="J21" s="41"/>
      <c r="K21" s="42"/>
    </row>
    <row r="22" ht="27" spans="1:11">
      <c r="A22" s="18">
        <v>23</v>
      </c>
      <c r="B22" s="18" t="s">
        <v>589</v>
      </c>
      <c r="C22" s="27" t="s">
        <v>590</v>
      </c>
      <c r="D22" s="18">
        <v>7</v>
      </c>
      <c r="E22" s="18" t="s">
        <v>552</v>
      </c>
      <c r="F22" s="31" t="s">
        <v>555</v>
      </c>
      <c r="G22" s="18"/>
      <c r="H22" s="20"/>
      <c r="I22" s="18" t="s">
        <v>556</v>
      </c>
      <c r="J22" s="41"/>
      <c r="K22" s="42"/>
    </row>
    <row r="23" spans="1:11">
      <c r="A23" s="18">
        <v>25</v>
      </c>
      <c r="B23" s="18" t="s">
        <v>591</v>
      </c>
      <c r="C23" s="27" t="s">
        <v>592</v>
      </c>
      <c r="D23" s="18">
        <v>8</v>
      </c>
      <c r="E23" s="18" t="s">
        <v>552</v>
      </c>
      <c r="F23" s="31" t="s">
        <v>593</v>
      </c>
      <c r="G23" s="28"/>
      <c r="H23" s="20"/>
      <c r="I23" s="18" t="s">
        <v>570</v>
      </c>
      <c r="J23" s="41"/>
      <c r="K23" s="42"/>
    </row>
    <row r="24" spans="1:11">
      <c r="A24" s="18">
        <v>26</v>
      </c>
      <c r="B24" s="18" t="s">
        <v>594</v>
      </c>
      <c r="C24" s="27" t="s">
        <v>595</v>
      </c>
      <c r="D24" s="18">
        <v>0</v>
      </c>
      <c r="E24" s="18" t="s">
        <v>552</v>
      </c>
      <c r="F24" s="31" t="s">
        <v>561</v>
      </c>
      <c r="G24" s="28"/>
      <c r="H24" s="20"/>
      <c r="I24" s="18" t="s">
        <v>570</v>
      </c>
      <c r="J24" s="41"/>
      <c r="K24" s="42"/>
    </row>
    <row r="25" ht="40.5" spans="1:11">
      <c r="A25" s="18">
        <v>27</v>
      </c>
      <c r="B25" s="18" t="s">
        <v>596</v>
      </c>
      <c r="C25" s="27" t="s">
        <v>597</v>
      </c>
      <c r="D25" s="18">
        <v>4</v>
      </c>
      <c r="E25" s="18" t="s">
        <v>552</v>
      </c>
      <c r="F25" s="31" t="s">
        <v>598</v>
      </c>
      <c r="G25" s="18"/>
      <c r="H25" s="20"/>
      <c r="I25" s="18" t="s">
        <v>570</v>
      </c>
      <c r="J25" s="41"/>
      <c r="K25" s="42"/>
    </row>
    <row r="26" ht="27" spans="1:11">
      <c r="A26" s="18">
        <v>28</v>
      </c>
      <c r="B26" s="18" t="s">
        <v>599</v>
      </c>
      <c r="C26" s="27" t="s">
        <v>600</v>
      </c>
      <c r="D26" s="18">
        <v>61</v>
      </c>
      <c r="E26" s="18" t="s">
        <v>552</v>
      </c>
      <c r="F26" s="31" t="s">
        <v>566</v>
      </c>
      <c r="G26" s="28"/>
      <c r="H26" s="20"/>
      <c r="I26" s="18" t="s">
        <v>570</v>
      </c>
      <c r="J26" s="41"/>
      <c r="K26" s="42"/>
    </row>
    <row r="27" ht="14.25" spans="1:11">
      <c r="A27" s="18">
        <v>29</v>
      </c>
      <c r="B27" s="22">
        <v>4.4</v>
      </c>
      <c r="C27" s="23" t="s">
        <v>601</v>
      </c>
      <c r="D27" s="21"/>
      <c r="E27" s="24"/>
      <c r="F27" s="30"/>
      <c r="G27" s="29"/>
      <c r="H27" s="25">
        <f>SUM(H28:H28)</f>
        <v>0</v>
      </c>
      <c r="I27" s="18"/>
      <c r="J27" s="41"/>
      <c r="K27" s="42"/>
    </row>
    <row r="28" spans="1:11">
      <c r="A28" s="18">
        <v>36</v>
      </c>
      <c r="B28" s="18" t="s">
        <v>602</v>
      </c>
      <c r="C28" s="27" t="s">
        <v>603</v>
      </c>
      <c r="D28" s="18">
        <v>1</v>
      </c>
      <c r="E28" s="18" t="s">
        <v>552</v>
      </c>
      <c r="F28" s="31" t="s">
        <v>598</v>
      </c>
      <c r="G28" s="18"/>
      <c r="H28" s="20"/>
      <c r="I28" s="18" t="s">
        <v>556</v>
      </c>
      <c r="J28" s="41"/>
      <c r="K28" s="42"/>
    </row>
    <row r="29" ht="14.25" spans="1:11">
      <c r="A29" s="18">
        <v>42</v>
      </c>
      <c r="B29" s="21">
        <v>4.6</v>
      </c>
      <c r="C29" s="23" t="s">
        <v>604</v>
      </c>
      <c r="D29" s="21"/>
      <c r="E29" s="24"/>
      <c r="F29" s="21"/>
      <c r="G29" s="25"/>
      <c r="H29" s="25">
        <f>SUM(H30:H30)</f>
        <v>0</v>
      </c>
      <c r="I29" s="44"/>
      <c r="J29" s="41"/>
      <c r="K29" s="42"/>
    </row>
    <row r="30" ht="27" spans="1:11">
      <c r="A30" s="18">
        <v>44</v>
      </c>
      <c r="B30" s="18" t="s">
        <v>605</v>
      </c>
      <c r="C30" s="27" t="s">
        <v>606</v>
      </c>
      <c r="D30" s="18">
        <v>2</v>
      </c>
      <c r="E30" s="18" t="s">
        <v>552</v>
      </c>
      <c r="F30" s="31" t="s">
        <v>607</v>
      </c>
      <c r="G30" s="18"/>
      <c r="H30" s="20"/>
      <c r="I30" s="18" t="s">
        <v>570</v>
      </c>
      <c r="J30" s="41"/>
      <c r="K30" s="42"/>
    </row>
    <row r="31" ht="28.5" spans="1:11">
      <c r="A31" s="18">
        <v>45</v>
      </c>
      <c r="B31" s="21">
        <v>4.7</v>
      </c>
      <c r="C31" s="23" t="s">
        <v>608</v>
      </c>
      <c r="D31" s="21"/>
      <c r="E31" s="24"/>
      <c r="F31" s="30"/>
      <c r="G31" s="21"/>
      <c r="H31" s="25">
        <f>SUM(H32:H33)</f>
        <v>0</v>
      </c>
      <c r="I31" s="18"/>
      <c r="J31" s="41"/>
      <c r="K31" s="42"/>
    </row>
    <row r="32" spans="1:11">
      <c r="A32" s="18">
        <v>46</v>
      </c>
      <c r="B32" s="18" t="s">
        <v>609</v>
      </c>
      <c r="C32" s="27" t="s">
        <v>610</v>
      </c>
      <c r="D32" s="18">
        <v>25</v>
      </c>
      <c r="E32" s="18" t="s">
        <v>552</v>
      </c>
      <c r="F32" s="31" t="s">
        <v>566</v>
      </c>
      <c r="G32" s="18"/>
      <c r="H32" s="20"/>
      <c r="I32" s="18" t="s">
        <v>570</v>
      </c>
      <c r="J32" s="41"/>
      <c r="K32" s="42"/>
    </row>
    <row r="33" ht="22" customHeight="1" spans="1:11">
      <c r="A33" s="18">
        <v>47</v>
      </c>
      <c r="B33" s="18" t="s">
        <v>611</v>
      </c>
      <c r="C33" s="27" t="s">
        <v>612</v>
      </c>
      <c r="D33" s="18">
        <v>16</v>
      </c>
      <c r="E33" s="18" t="s">
        <v>552</v>
      </c>
      <c r="F33" s="31" t="s">
        <v>566</v>
      </c>
      <c r="G33" s="18"/>
      <c r="H33" s="20"/>
      <c r="I33" s="18" t="s">
        <v>570</v>
      </c>
      <c r="J33" s="41"/>
      <c r="K33" s="42"/>
    </row>
    <row r="34" ht="14.25" spans="1:11">
      <c r="A34" s="18">
        <v>50</v>
      </c>
      <c r="B34" s="32">
        <v>4.1</v>
      </c>
      <c r="C34" s="23" t="s">
        <v>613</v>
      </c>
      <c r="D34" s="18">
        <v>78</v>
      </c>
      <c r="E34" s="24" t="s">
        <v>552</v>
      </c>
      <c r="F34" s="30" t="s">
        <v>555</v>
      </c>
      <c r="G34" s="30"/>
      <c r="H34" s="20"/>
      <c r="I34" s="18" t="s">
        <v>556</v>
      </c>
      <c r="J34" s="41"/>
      <c r="K34" s="42"/>
    </row>
    <row r="35" ht="25" customHeight="1" spans="1:11">
      <c r="A35" s="18">
        <v>51</v>
      </c>
      <c r="B35" s="33" t="s">
        <v>614</v>
      </c>
      <c r="C35" s="34"/>
      <c r="D35" s="34"/>
      <c r="E35" s="34"/>
      <c r="F35" s="34"/>
      <c r="G35" s="35"/>
      <c r="H35" s="20"/>
      <c r="I35" s="18"/>
      <c r="J35" s="45"/>
      <c r="K35" s="42"/>
    </row>
    <row r="36" ht="24" customHeight="1" spans="1:11">
      <c r="A36" s="18">
        <v>52</v>
      </c>
      <c r="B36" s="36" t="s">
        <v>615</v>
      </c>
      <c r="C36" s="37"/>
      <c r="D36" s="37"/>
      <c r="E36" s="37"/>
      <c r="F36" s="37"/>
      <c r="G36" s="38"/>
      <c r="H36" s="39">
        <f>H5+H11+H16+H27+H29+H31+H34+H35</f>
        <v>0</v>
      </c>
      <c r="I36" s="46"/>
      <c r="J36" s="47"/>
      <c r="K36" s="42"/>
    </row>
    <row r="37" ht="30" customHeight="1" spans="1:11">
      <c r="A37" s="40" t="s">
        <v>616</v>
      </c>
      <c r="B37" s="40"/>
      <c r="C37" s="40"/>
      <c r="D37" s="40"/>
      <c r="E37" s="40"/>
      <c r="F37" s="40"/>
      <c r="G37" s="40"/>
      <c r="H37" s="40"/>
      <c r="I37" s="40"/>
      <c r="J37" s="40"/>
      <c r="K37" s="48"/>
    </row>
  </sheetData>
  <mergeCells count="14">
    <mergeCell ref="A1:I1"/>
    <mergeCell ref="G2:H2"/>
    <mergeCell ref="B35:G35"/>
    <mergeCell ref="B36:G36"/>
    <mergeCell ref="I36:J36"/>
    <mergeCell ref="A37:J37"/>
    <mergeCell ref="A2:A3"/>
    <mergeCell ref="B2:B3"/>
    <mergeCell ref="C2:C3"/>
    <mergeCell ref="D2:D3"/>
    <mergeCell ref="E2:E3"/>
    <mergeCell ref="F2:F3"/>
    <mergeCell ref="I2:I3"/>
    <mergeCell ref="J2:J3"/>
  </mergeCells>
  <pageMargins left="0.75" right="0.75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K14" sqref="K14"/>
    </sheetView>
  </sheetViews>
  <sheetFormatPr defaultColWidth="9" defaultRowHeight="13.5" outlineLevelRow="6"/>
  <cols>
    <col min="5" max="5" width="35.625" customWidth="1"/>
    <col min="9" max="9" width="11.5"/>
    <col min="10" max="10" width="29.625" customWidth="1"/>
  </cols>
  <sheetData>
    <row r="1" ht="27" customHeight="1" spans="1:10">
      <c r="A1" s="1" t="s">
        <v>617</v>
      </c>
      <c r="B1" s="1"/>
      <c r="C1" s="1"/>
      <c r="D1" s="1"/>
      <c r="E1" s="1"/>
      <c r="F1" s="1"/>
      <c r="G1" s="1"/>
      <c r="H1" s="1"/>
      <c r="I1" s="1"/>
      <c r="J1" s="1"/>
    </row>
    <row r="2" ht="32" customHeight="1" spans="1:10">
      <c r="A2" s="2" t="s">
        <v>1</v>
      </c>
      <c r="B2" s="3" t="s">
        <v>531</v>
      </c>
      <c r="C2" s="3" t="s">
        <v>532</v>
      </c>
      <c r="D2" s="3" t="s">
        <v>539</v>
      </c>
      <c r="E2" s="3" t="s">
        <v>533</v>
      </c>
      <c r="F2" s="3" t="s">
        <v>3</v>
      </c>
      <c r="G2" s="3" t="s">
        <v>17</v>
      </c>
      <c r="H2" s="4" t="s">
        <v>18</v>
      </c>
      <c r="I2" s="4" t="s">
        <v>529</v>
      </c>
      <c r="J2" s="11" t="s">
        <v>20</v>
      </c>
    </row>
    <row r="3" ht="32" customHeight="1" spans="1:10">
      <c r="A3" s="2" t="s">
        <v>618</v>
      </c>
      <c r="B3" s="5" t="s">
        <v>619</v>
      </c>
      <c r="C3" s="3" t="s">
        <v>67</v>
      </c>
      <c r="D3" s="3" t="s">
        <v>67</v>
      </c>
      <c r="E3" s="6" t="s">
        <v>620</v>
      </c>
      <c r="F3" s="6" t="s">
        <v>516</v>
      </c>
      <c r="G3" s="6">
        <v>3</v>
      </c>
      <c r="H3" s="7"/>
      <c r="I3" s="7"/>
      <c r="J3" s="7" t="s">
        <v>621</v>
      </c>
    </row>
    <row r="4" ht="45" customHeight="1" spans="1:10">
      <c r="A4" s="2" t="s">
        <v>622</v>
      </c>
      <c r="B4" s="5" t="s">
        <v>623</v>
      </c>
      <c r="C4" s="3" t="s">
        <v>67</v>
      </c>
      <c r="D4" s="3" t="s">
        <v>67</v>
      </c>
      <c r="E4" s="6" t="s">
        <v>624</v>
      </c>
      <c r="F4" s="6" t="s">
        <v>516</v>
      </c>
      <c r="G4" s="6">
        <v>16</v>
      </c>
      <c r="H4" s="7"/>
      <c r="I4" s="7"/>
      <c r="J4" s="7" t="s">
        <v>621</v>
      </c>
    </row>
    <row r="5" ht="32" customHeight="1" spans="1:10">
      <c r="A5" s="2" t="s">
        <v>625</v>
      </c>
      <c r="B5" s="5" t="s">
        <v>626</v>
      </c>
      <c r="C5" s="3" t="s">
        <v>67</v>
      </c>
      <c r="D5" s="3" t="s">
        <v>67</v>
      </c>
      <c r="E5" s="6" t="s">
        <v>627</v>
      </c>
      <c r="F5" s="6" t="s">
        <v>340</v>
      </c>
      <c r="G5" s="6">
        <v>16</v>
      </c>
      <c r="H5" s="7"/>
      <c r="I5" s="7"/>
      <c r="J5" s="7" t="s">
        <v>628</v>
      </c>
    </row>
    <row r="6" ht="65" customHeight="1" spans="1:10">
      <c r="A6" s="2" t="s">
        <v>629</v>
      </c>
      <c r="B6" s="5" t="s">
        <v>623</v>
      </c>
      <c r="C6" s="3" t="s">
        <v>67</v>
      </c>
      <c r="D6" s="3" t="s">
        <v>67</v>
      </c>
      <c r="E6" s="8" t="s">
        <v>630</v>
      </c>
      <c r="F6" s="9" t="s">
        <v>631</v>
      </c>
      <c r="G6" s="9">
        <f>16*17</f>
        <v>272</v>
      </c>
      <c r="H6" s="7"/>
      <c r="I6" s="7"/>
      <c r="J6" s="7" t="s">
        <v>632</v>
      </c>
    </row>
    <row r="7" ht="33" customHeight="1" spans="1:10">
      <c r="A7" s="10" t="s">
        <v>13</v>
      </c>
      <c r="B7" s="10"/>
      <c r="C7" s="10"/>
      <c r="D7" s="10"/>
      <c r="E7" s="10"/>
      <c r="F7" s="10"/>
      <c r="G7" s="10"/>
      <c r="H7" s="10"/>
      <c r="I7" s="10">
        <f>SUM(I3:I6)</f>
        <v>0</v>
      </c>
      <c r="J7" s="12"/>
    </row>
  </sheetData>
  <mergeCells count="2">
    <mergeCell ref="A1:J1"/>
    <mergeCell ref="A7:H7"/>
  </mergeCells>
  <pageMargins left="0.314583333333333" right="0.314583333333333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汇总</vt:lpstr>
      <vt:lpstr>原材料检测</vt:lpstr>
      <vt:lpstr>结构实体检测</vt:lpstr>
      <vt:lpstr>室内环境检测</vt:lpstr>
      <vt:lpstr>智能化检测</vt:lpstr>
      <vt:lpstr>地基基础检测</vt:lpstr>
      <vt:lpstr>消防检测</vt:lpstr>
      <vt:lpstr>沉降观测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2023-03-20T09:41:09Z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B323F0802BFF45A5A784FC26DDC09E93</vt:lpwstr>
  </property>
  <property fmtid="{D5CDD505-2E9C-101B-9397-08002B2CF9AE}" pid="3" name="KSOProductBuildVer">
    <vt:lpwstr>2052-11.1.0.13703</vt:lpwstr>
  </property>
  <property fmtid="{D5CDD505-2E9C-101B-9397-08002B2CF9AE}" pid="4" name="KSOReadingLayout">
    <vt:bool>true</vt:bool>
  </property>
</Properties>
</file>